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Маниторинг\"/>
    </mc:Choice>
  </mc:AlternateContent>
  <xr:revisionPtr revIDLastSave="0" documentId="13_ncr:1_{E190DBD6-8BA5-4011-B283-FEE3FDF8E67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<sst xmlns="http://schemas.openxmlformats.org/spreadsheetml/2006/main" count="2304" uniqueCount="1403">
  <si>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</si>
  <si>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</si>
  <si>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</si>
  <si>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</si>
  <si>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</si>
  <si>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</si>
  <si>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</si>
  <si>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</si>
  <si>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</si>
  <si>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</si>
  <si>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</si>
  <si>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</si>
  <si>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</si>
  <si>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</si>
  <si>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</si>
  <si>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</si>
  <si>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</si>
  <si>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</si>
  <si>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</si>
  <si>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</si>
  <si>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</si>
  <si>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</si>
  <si>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</si>
  <si>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</si>
  <si>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</si>
  <si>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</si>
  <si>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</si>
  <si>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</si>
  <si>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</si>
  <si>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</si>
  <si>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</si>
  <si>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</si>
  <si>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</si>
  <si>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</si>
  <si>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</si>
  <si>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</si>
  <si>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</si>
  <si>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</si>
  <si>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</si>
  <si>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</si>
  <si>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</si>
  <si>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</si>
  <si>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</si>
  <si>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</si>
  <si>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</si>
  <si>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</si>
  <si>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</si>
  <si>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</si>
  <si>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</si>
  <si>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</si>
  <si>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</si>
  <si>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</si>
  <si>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</si>
  <si>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</si>
  <si>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</si>
  <si>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</si>
  <si>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</si>
  <si>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</si>
  <si>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</si>
  <si>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</si>
  <si>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</si>
  <si>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</si>
  <si>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</si>
  <si>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</si>
  <si>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</si>
  <si>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</si>
  <si>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</si>
  <si>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</si>
  <si>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</si>
  <si>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</si>
  <si>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</si>
  <si>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</si>
  <si>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</si>
  <si>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</si>
  <si>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</si>
  <si>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</si>
  <si>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</si>
  <si>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</si>
  <si>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</si>
  <si>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</si>
  <si>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</si>
  <si>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</si>
  <si>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</si>
  <si>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</si>
  <si>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</si>
  <si>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</si>
  <si>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</si>
  <si>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</si>
  <si>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</si>
  <si>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</si>
  <si>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</si>
  <si>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</si>
  <si>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</si>
  <si>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</si>
  <si>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</si>
  <si>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</si>
  <si>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</si>
  <si>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</si>
  <si>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</si>
  <si>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</si>
  <si>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</si>
  <si>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</si>
  <si>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</si>
  <si>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</si>
  <si>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</si>
  <si>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</si>
  <si>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</si>
  <si>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</si>
  <si>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</si>
  <si>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</si>
  <si>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</si>
  <si>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</si>
  <si>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</si>
  <si>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</si>
  <si>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</si>
  <si>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</si>
  <si>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</si>
  <si>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</si>
  <si>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</si>
  <si>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</si>
  <si>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</si>
  <si>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</si>
  <si>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</si>
  <si>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</si>
  <si>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</si>
  <si>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</si>
  <si>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</si>
  <si>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</si>
  <si>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</si>
  <si>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</si>
  <si>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</si>
  <si>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</si>
  <si>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</si>
  <si>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</si>
  <si>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</si>
  <si>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</si>
  <si>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</si>
  <si>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</si>
  <si>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</si>
  <si>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</si>
  <si>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</si>
  <si>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</si>
  <si>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</si>
  <si>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</si>
  <si>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</si>
  <si>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</si>
  <si>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</si>
  <si>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</si>
  <si>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</si>
  <si>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</si>
  <si>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</si>
  <si>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</si>
  <si>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</si>
  <si>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</si>
  <si>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</si>
  <si>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</si>
  <si>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</si>
  <si>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</si>
  <si>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</si>
  <si>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</si>
  <si>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</si>
  <si>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</si>
  <si>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</si>
  <si>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</si>
  <si>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</si>
  <si>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</si>
  <si>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</si>
  <si>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</si>
  <si>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</si>
  <si>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</si>
  <si>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</si>
  <si>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</si>
  <si>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</si>
  <si>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</si>
  <si>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</si>
  <si>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</si>
  <si>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</si>
  <si>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</si>
  <si>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</si>
  <si>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</si>
  <si>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</si>
  <si>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</si>
  <si>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</si>
  <si>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</si>
  <si>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</si>
  <si>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</si>
  <si>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</si>
  <si>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</si>
  <si>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</si>
  <si>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</si>
  <si>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</si>
  <si>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</si>
  <si>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</si>
  <si>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</si>
  <si>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</si>
  <si>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</si>
  <si>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</si>
  <si>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</si>
  <si>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</si>
  <si>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</si>
  <si>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</si>
  <si>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</si>
  <si>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</si>
  <si>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</si>
  <si>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</si>
  <si>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</si>
  <si>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</si>
  <si>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</si>
  <si>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</si>
  <si>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</si>
  <si>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</si>
  <si>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</si>
  <si>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</si>
  <si>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</si>
  <si>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</si>
  <si>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</si>
  <si>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</si>
  <si>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</si>
  <si>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</si>
  <si>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</si>
  <si>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</si>
  <si>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</si>
  <si>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</si>
  <si>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</si>
  <si>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</si>
  <si>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</si>
  <si>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</si>
  <si>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</si>
  <si>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</si>
  <si>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</si>
  <si>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</si>
  <si>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</si>
  <si>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</si>
  <si>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</si>
  <si>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</si>
  <si>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</si>
  <si>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</si>
  <si>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</si>
  <si>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</si>
  <si>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</si>
  <si>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</si>
  <si>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</si>
  <si>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</si>
  <si>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</si>
  <si>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</si>
  <si>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</si>
  <si>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</si>
  <si>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</si>
  <si>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</si>
  <si>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</si>
  <si>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</si>
  <si>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</si>
  <si>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</si>
  <si>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</si>
  <si>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</si>
  <si>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</si>
  <si>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</si>
  <si>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</si>
  <si>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</si>
  <si>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</si>
  <si>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</si>
  <si>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</si>
  <si>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</si>
  <si>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</si>
  <si>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</si>
  <si>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</si>
  <si>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</si>
  <si>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</si>
  <si>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</si>
  <si>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</si>
  <si>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</si>
  <si>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</si>
  <si>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</si>
  <si>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</si>
  <si>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</si>
  <si>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</si>
  <si>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</si>
  <si>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</si>
  <si>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</si>
  <si>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</si>
  <si>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</si>
  <si>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</si>
  <si>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</si>
  <si>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</si>
  <si>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</si>
  <si>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</si>
  <si>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</si>
  <si>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</si>
  <si>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</si>
  <si>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</si>
  <si>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</si>
  <si>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</si>
  <si>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</si>
  <si>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</si>
  <si>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</si>
  <si>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</si>
  <si>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</si>
  <si>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</si>
  <si>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</si>
  <si>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</si>
  <si>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</si>
  <si>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</si>
  <si>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</si>
  <si>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</si>
  <si>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</si>
  <si>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</si>
  <si>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</si>
  <si>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</si>
  <si>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</si>
  <si>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</si>
  <si>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</si>
  <si>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</si>
  <si>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</si>
  <si>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</si>
  <si>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</si>
  <si>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</si>
  <si>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</si>
  <si>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</si>
  <si>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</si>
  <si>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</si>
  <si>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</si>
  <si>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</si>
  <si>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</si>
  <si>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</si>
  <si>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</si>
  <si>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</si>
  <si>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</si>
  <si>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</si>
  <si>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</si>
  <si>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</si>
  <si>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</si>
  <si>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</si>
  <si>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</si>
  <si>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</si>
  <si>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</si>
  <si>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</si>
  <si>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</si>
  <si>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</si>
  <si>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</si>
  <si>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</si>
  <si>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</si>
  <si>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</si>
  <si>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</si>
  <si>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</si>
  <si>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</si>
  <si>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</si>
  <si>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</si>
  <si>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</si>
  <si>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</si>
  <si>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</si>
  <si>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</si>
  <si>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</si>
  <si>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</si>
  <si>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</si>
  <si>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</si>
  <si>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</si>
  <si>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</si>
  <si>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</si>
  <si>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</si>
  <si>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</si>
  <si>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</si>
  <si>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</si>
  <si>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</si>
  <si>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</si>
  <si>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</si>
  <si>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</si>
  <si>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</si>
  <si>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</si>
  <si>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</si>
  <si>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</si>
  <si>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</si>
  <si>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</si>
  <si>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</si>
  <si>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</si>
  <si>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</si>
  <si>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</si>
  <si>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</si>
  <si>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</si>
  <si>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</si>
  <si>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</si>
  <si>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</si>
  <si>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</si>
  <si>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</si>
  <si>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</si>
  <si>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</si>
  <si>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</si>
  <si>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</si>
  <si>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</si>
  <si>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</si>
  <si>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</si>
  <si>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</si>
  <si>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</si>
  <si>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</si>
  <si>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</si>
  <si>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</si>
  <si>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</si>
  <si>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</si>
  <si>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</si>
  <si>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</si>
  <si>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</si>
  <si>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</si>
  <si>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</si>
  <si>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</si>
  <si>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</si>
  <si>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</si>
  <si>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</si>
  <si>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</si>
  <si>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</si>
  <si>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</si>
  <si>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</si>
  <si>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</si>
  <si>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</si>
  <si>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</si>
  <si>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</si>
  <si>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</si>
  <si>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</si>
  <si>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</si>
  <si>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</si>
  <si>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</si>
  <si>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</si>
  <si>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</si>
  <si>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</si>
  <si>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</si>
  <si>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</si>
  <si>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</si>
  <si>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</si>
  <si>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</si>
  <si>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</si>
  <si>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</si>
  <si>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</si>
  <si>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</si>
  <si>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</si>
  <si>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</si>
  <si>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</si>
  <si>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</si>
  <si>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</si>
  <si>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</si>
  <si>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</si>
  <si>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</si>
  <si>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</si>
  <si>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</si>
  <si>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</si>
  <si>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</si>
  <si>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</si>
  <si>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</si>
  <si>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</si>
  <si>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</si>
  <si>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</si>
  <si>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</si>
  <si>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</si>
  <si>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</si>
  <si>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</si>
  <si>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</si>
  <si>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</si>
  <si>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</si>
  <si>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</si>
  <si>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</si>
  <si>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</si>
  <si>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</si>
  <si>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</si>
  <si>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</si>
  <si>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</si>
  <si>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</si>
  <si>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</si>
  <si>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</si>
  <si>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</si>
  <si>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</si>
  <si>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</si>
  <si>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</si>
  <si>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</si>
  <si>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</si>
  <si>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</si>
  <si>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</si>
  <si>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</si>
  <si>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</si>
  <si>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</si>
  <si>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</si>
  <si>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</si>
  <si>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</si>
  <si>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</si>
  <si>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</si>
  <si>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</si>
  <si>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</si>
  <si>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</si>
  <si>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</si>
  <si>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</si>
  <si>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</si>
  <si>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</si>
  <si>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</si>
  <si>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</si>
  <si>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</si>
  <si>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</si>
  <si>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</si>
  <si>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</si>
  <si>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</si>
  <si>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</si>
  <si>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</si>
  <si>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</si>
  <si>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</si>
  <si>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</si>
  <si>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</si>
  <si>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</si>
  <si>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</si>
  <si>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</si>
  <si>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</si>
  <si>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</si>
  <si>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</si>
  <si>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</si>
  <si>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</si>
  <si>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</si>
  <si>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</si>
  <si>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</si>
  <si>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</si>
  <si>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</si>
  <si>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</si>
  <si>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</si>
  <si>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</si>
  <si>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</si>
  <si>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</si>
  <si>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</si>
  <si>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</si>
  <si>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</si>
  <si>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</si>
  <si>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</si>
  <si>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</si>
  <si>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</si>
  <si>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</si>
  <si>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</si>
  <si>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</si>
  <si>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</si>
  <si>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</si>
  <si>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</si>
  <si>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</si>
  <si>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</si>
  <si>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</si>
  <si>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</si>
  <si>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</si>
  <si>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</si>
  <si>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</si>
  <si>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</si>
  <si>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</si>
  <si>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</si>
  <si>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</si>
  <si>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</si>
  <si>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</si>
  <si>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</si>
  <si>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</si>
  <si>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</si>
  <si>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</si>
  <si>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</si>
  <si>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</si>
  <si>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</si>
  <si>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</si>
  <si>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</si>
  <si>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</si>
  <si>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</si>
  <si>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</si>
  <si>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</si>
  <si>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</si>
  <si>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</si>
  <si>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</si>
  <si>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</si>
  <si>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</si>
  <si>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</si>
  <si>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</si>
  <si>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</si>
  <si>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</si>
  <si>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</si>
  <si>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</si>
  <si>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</si>
  <si>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</si>
  <si>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</si>
  <si>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</si>
  <si>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</si>
  <si>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</si>
  <si>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</si>
  <si>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</si>
  <si>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</si>
  <si>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</si>
  <si>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</si>
  <si>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</si>
  <si>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</si>
  <si>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</si>
  <si>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</si>
  <si>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</si>
  <si>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</si>
  <si>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</si>
  <si>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</si>
  <si>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</si>
  <si>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</si>
  <si>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</si>
  <si>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</si>
  <si>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</si>
  <si>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</si>
  <si>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</si>
  <si>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</si>
  <si>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</si>
  <si>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</si>
  <si>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</si>
  <si>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</si>
  <si>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</si>
  <si>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</si>
  <si>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</si>
  <si>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</si>
  <si>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</si>
  <si>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</si>
  <si>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</si>
  <si>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</si>
  <si>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</si>
  <si>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</si>
  <si>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</si>
  <si>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</si>
  <si>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</si>
  <si>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</si>
  <si>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</si>
  <si>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</si>
  <si>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</si>
  <si>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</si>
  <si>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</si>
  <si>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</si>
  <si>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</si>
  <si>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</si>
  <si>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</si>
  <si>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</si>
  <si>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</si>
  <si>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</si>
  <si>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</si>
  <si>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</si>
  <si>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</si>
  <si>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</si>
  <si>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</si>
  <si>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</si>
  <si>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</si>
  <si>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</si>
  <si>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</si>
  <si>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</si>
  <si>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</si>
  <si>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</si>
  <si>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</si>
  <si>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</si>
  <si>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</si>
  <si>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</si>
  <si>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</si>
  <si>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</si>
  <si>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</si>
  <si>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</si>
  <si>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</si>
  <si>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</si>
  <si>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</si>
  <si>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</si>
  <si>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</si>
  <si>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</si>
  <si>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</si>
  <si>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</si>
  <si>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</si>
  <si>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</si>
  <si>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</si>
  <si>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</si>
  <si>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</si>
  <si>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</si>
  <si>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</si>
  <si>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</si>
  <si>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</si>
  <si>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</si>
  <si>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</si>
  <si>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</si>
  <si>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</si>
  <si>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</si>
  <si>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</si>
  <si>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</si>
  <si>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</si>
  <si>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</si>
  <si>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</si>
  <si>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</si>
  <si>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</si>
  <si>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</si>
  <si>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</si>
  <si>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</si>
  <si>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</si>
  <si>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</si>
  <si>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</si>
  <si>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</si>
  <si>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</si>
  <si>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</si>
  <si>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</si>
  <si>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</si>
  <si>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</si>
  <si>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</si>
  <si>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</si>
  <si>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</si>
  <si>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</si>
  <si>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</si>
  <si>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</si>
  <si>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</si>
  <si>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</si>
  <si>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</si>
  <si>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</si>
  <si>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</si>
  <si>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</si>
  <si>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</si>
  <si>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</si>
  <si>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</si>
  <si>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</si>
  <si>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</si>
  <si>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</si>
  <si>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</si>
  <si>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</si>
  <si>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</si>
  <si>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</si>
  <si>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</si>
  <si>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</si>
  <si>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</si>
  <si>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</si>
  <si>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</si>
  <si>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</si>
  <si>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</si>
  <si>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</si>
  <si>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</si>
  <si>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</si>
  <si>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</si>
  <si>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</si>
  <si>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</si>
  <si>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</si>
  <si>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</si>
  <si>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</si>
  <si>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</si>
  <si>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</si>
  <si>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</si>
  <si>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</si>
  <si>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</si>
  <si>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</si>
  <si>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</si>
  <si>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</si>
  <si>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</si>
  <si>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</si>
  <si>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</si>
  <si>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</si>
  <si>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</si>
  <si>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</si>
  <si>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</si>
  <si>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</si>
  <si>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</si>
  <si>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</si>
  <si>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</si>
  <si>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</si>
  <si>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</si>
  <si>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</si>
  <si>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</si>
  <si>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</si>
  <si>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</si>
  <si>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</si>
  <si>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</si>
  <si>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</si>
  <si>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</si>
  <si>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</si>
  <si>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</si>
  <si>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</si>
  <si>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</si>
  <si>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</si>
  <si>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</si>
  <si>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</si>
  <si>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</si>
  <si>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</si>
  <si>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</si>
  <si>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</si>
  <si>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</si>
  <si>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</si>
  <si>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</si>
  <si>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</si>
  <si>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</si>
  <si>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</si>
  <si>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</si>
  <si>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</si>
  <si>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</si>
  <si>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</si>
  <si>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</si>
  <si>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</si>
  <si>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</si>
  <si>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</si>
  <si>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</si>
  <si>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</si>
  <si>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</si>
  <si>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</si>
  <si>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</si>
  <si>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</si>
  <si>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</si>
  <si>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</si>
  <si>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</si>
  <si>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</si>
  <si>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</si>
  <si>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</si>
  <si>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</si>
  <si>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</si>
  <si>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</si>
  <si>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</si>
  <si>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</si>
  <si>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</si>
  <si>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</si>
  <si>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</si>
  <si>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</si>
  <si>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</si>
  <si>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</si>
  <si>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</si>
  <si>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</si>
  <si>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</si>
  <si>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</si>
  <si>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</si>
  <si>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</si>
  <si>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</si>
  <si>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</si>
  <si>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</si>
  <si>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</si>
  <si>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</si>
  <si>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</si>
  <si>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</si>
  <si>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</si>
  <si>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</si>
  <si>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</si>
  <si>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</si>
  <si>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</si>
  <si>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</si>
  <si>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</si>
  <si>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</si>
  <si>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</si>
  <si>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</si>
  <si>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</si>
  <si>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</si>
  <si>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</si>
  <si>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</si>
  <si>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</si>
  <si>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</si>
  <si>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</si>
  <si>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</si>
  <si>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</si>
  <si>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</si>
  <si>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</si>
  <si>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</si>
  <si>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</si>
  <si>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</si>
  <si>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</si>
  <si>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</si>
  <si>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</si>
  <si>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</si>
  <si>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</si>
  <si>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</si>
  <si>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</si>
  <si>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</si>
  <si>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</si>
  <si>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</si>
  <si>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</si>
  <si>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</si>
  <si>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</si>
  <si>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</si>
  <si>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</si>
  <si>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</si>
  <si>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</si>
  <si>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</si>
  <si>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</si>
  <si>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</si>
  <si>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</si>
  <si>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</si>
  <si>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</si>
  <si>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</si>
  <si>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</si>
  <si>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</si>
  <si>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</si>
  <si>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</si>
  <si>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</si>
  <si>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</si>
  <si>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</si>
  <si>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</si>
  <si>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</si>
  <si>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</si>
  <si>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</si>
  <si>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</si>
  <si>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</si>
  <si>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</si>
  <si>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</si>
  <si>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</si>
  <si>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</si>
  <si>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</si>
  <si>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</si>
  <si>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</si>
  <si>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</si>
  <si>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</si>
  <si>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</si>
  <si>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</si>
  <si>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</si>
  <si>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</si>
  <si>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</si>
  <si>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</si>
  <si>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</si>
  <si>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</si>
  <si>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</si>
  <si>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</si>
  <si>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</si>
  <si>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</si>
  <si>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</si>
  <si>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</si>
  <si>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</si>
  <si>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</si>
  <si>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</si>
  <si>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</si>
  <si>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</si>
  <si>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</si>
  <si>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</si>
  <si>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</si>
  <si>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</si>
  <si>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</si>
  <si>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</si>
  <si>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</si>
  <si>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</si>
  <si>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</si>
  <si>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</si>
  <si>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</si>
  <si>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</si>
  <si>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</si>
  <si>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</si>
  <si>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</si>
  <si>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</si>
  <si>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</si>
  <si>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</si>
  <si>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</si>
  <si>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</si>
  <si>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</si>
  <si>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</si>
  <si>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</si>
  <si>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</si>
  <si>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</si>
  <si>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</si>
  <si>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</si>
  <si>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</si>
  <si>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</si>
  <si>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</si>
  <si>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</si>
  <si>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</si>
  <si>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</si>
  <si>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</si>
  <si>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</si>
  <si>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</si>
  <si>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</si>
  <si>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</si>
  <si>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</si>
  <si>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</si>
  <si>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</si>
  <si>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</si>
  <si>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</si>
  <si>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</si>
  <si>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</si>
  <si>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</si>
  <si>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</si>
  <si>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</si>
  <si>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</si>
  <si>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</si>
  <si>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</si>
  <si>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</si>
  <si>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</si>
  <si>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</si>
  <si>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</si>
  <si>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</si>
  <si>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</si>
  <si>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</si>
  <si>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</si>
  <si>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</si>
  <si>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</si>
  <si>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</si>
  <si>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</si>
  <si>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</si>
  <si>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</si>
  <si>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</si>
  <si>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</si>
  <si>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</si>
  <si>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</si>
  <si>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</si>
  <si>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</si>
  <si>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</si>
  <si>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</si>
  <si>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</si>
  <si>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</si>
  <si>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</si>
  <si>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</si>
  <si>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</si>
  <si>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</si>
  <si>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</si>
  <si>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</si>
  <si>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</si>
  <si>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</si>
  <si>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</si>
  <si>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</si>
  <si>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</si>
  <si>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</si>
  <si>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</si>
  <si>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</si>
  <si>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</si>
  <si>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</si>
  <si>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</si>
  <si>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</si>
  <si>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</si>
  <si>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</si>
  <si>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</si>
  <si>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</si>
  <si>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</si>
  <si>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</si>
  <si>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</si>
  <si>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</si>
  <si>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</si>
  <si>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</si>
  <si>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</si>
  <si>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</si>
  <si>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</si>
  <si>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</si>
  <si>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</si>
  <si>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</si>
  <si>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</si>
  <si>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</si>
  <si>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</si>
  <si>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</si>
  <si>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</si>
  <si>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</si>
  <si>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</si>
  <si>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</si>
  <si>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</si>
  <si>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</si>
  <si>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</si>
  <si>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</si>
  <si>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</si>
  <si>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</si>
  <si>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</si>
  <si>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</si>
  <si>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</si>
  <si>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</si>
  <si>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</si>
  <si>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</si>
  <si>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</si>
  <si>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</si>
  <si>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</si>
  <si>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</si>
  <si>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</si>
  <si>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</si>
  <si>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</si>
  <si>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</si>
  <si>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</si>
  <si>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</si>
  <si>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</si>
  <si>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</si>
  <si>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</si>
  <si>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</si>
  <si>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</si>
  <si>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</si>
  <si>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</si>
  <si>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</si>
  <si>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</si>
  <si>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</si>
  <si>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</si>
  <si>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</si>
  <si>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</si>
  <si>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</si>
  <si>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</si>
  <si>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</si>
  <si>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</si>
  <si>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</si>
  <si>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</si>
  <si>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</si>
  <si>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</si>
  <si>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</si>
  <si>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</si>
  <si>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</si>
  <si>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</si>
  <si>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</si>
  <si>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</si>
  <si>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</si>
  <si>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</si>
  <si>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</si>
  <si>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</si>
  <si>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</si>
  <si>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</si>
  <si>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</si>
  <si>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</si>
  <si>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</si>
  <si>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</si>
  <si>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</si>
  <si>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</si>
  <si>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</si>
  <si>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</si>
  <si>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</si>
  <si>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</si>
  <si>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</si>
  <si>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</si>
  <si>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</si>
  <si>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</si>
  <si>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</si>
  <si>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</si>
  <si>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</si>
  <si>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</si>
  <si>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</si>
  <si>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</si>
  <si>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</si>
  <si>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</si>
  <si>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</si>
  <si>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</si>
  <si>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</si>
  <si>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</si>
  <si>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</si>
  <si>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</si>
  <si>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</si>
  <si>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</si>
  <si>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</si>
  <si>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</si>
  <si>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</si>
  <si>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</si>
  <si>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</si>
  <si>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</si>
  <si>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</si>
  <si>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</si>
  <si>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</si>
  <si>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</si>
  <si>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</si>
  <si>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</si>
  <si>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</si>
  <si>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</si>
  <si>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</si>
  <si>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</si>
  <si>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</si>
  <si>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</si>
  <si>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</si>
  <si>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</si>
  <si>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</si>
  <si>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</si>
  <si>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</si>
  <si>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</si>
  <si>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</si>
  <si>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</si>
  <si>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</si>
  <si>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</si>
  <si>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</si>
  <si>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</si>
  <si>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</si>
  <si>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</si>
  <si>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</si>
  <si>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</si>
  <si>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</si>
  <si>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</si>
  <si>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</si>
  <si>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</si>
  <si>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</si>
  <si>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</si>
  <si>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</si>
  <si>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</si>
  <si>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</si>
  <si>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</si>
  <si>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</si>
  <si>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</si>
  <si>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</si>
  <si>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</si>
  <si>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</si>
  <si>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</si>
  <si>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</si>
  <si>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</si>
  <si>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</si>
  <si>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</si>
  <si>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</si>
  <si>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</si>
  <si>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</si>
  <si>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</si>
  <si>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</si>
  <si>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</si>
  <si>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</si>
  <si>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</si>
  <si>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</si>
  <si>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</si>
  <si>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</si>
  <si>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</si>
  <si>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</si>
  <si>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</si>
  <si>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</si>
  <si>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</si>
  <si>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</si>
  <si>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</si>
  <si>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</si>
  <si>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</si>
  <si>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</si>
  <si>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</si>
  <si>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</si>
  <si>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</si>
  <si>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</si>
  <si>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</si>
  <si>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</si>
  <si>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</si>
  <si>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</si>
  <si>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</si>
  <si>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</si>
  <si>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</si>
  <si>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</si>
  <si>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</si>
  <si>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</si>
  <si>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</si>
  <si>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</si>
  <si>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</si>
  <si>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</si>
  <si>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</si>
  <si>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</si>
  <si>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</si>
  <si>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</si>
  <si>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</si>
  <si>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</si>
  <si>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</si>
  <si>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</si>
  <si>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</si>
  <si>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</si>
  <si>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</si>
  <si>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</si>
  <si>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</si>
  <si>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</si>
  <si>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</si>
  <si>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</si>
  <si>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</si>
  <si>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</si>
  <si>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</si>
  <si>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</si>
  <si>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</si>
  <si>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</si>
  <si>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</si>
  <si>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</si>
  <si>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</si>
  <si>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</si>
  <si>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</si>
  <si>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</si>
  <si>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</si>
  <si>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</si>
  <si>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</si>
  <si>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</si>
  <si>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</si>
  <si>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</si>
  <si>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</si>
  <si>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</si>
  <si>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</si>
  <si>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</si>
  <si>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</si>
  <si>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</si>
  <si>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</si>
  <si>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</si>
  <si>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</si>
  <si>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</si>
  <si>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</si>
  <si>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</si>
  <si>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</si>
  <si>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</si>
  <si>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</si>
  <si>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</si>
  <si>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</si>
  <si>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</si>
  <si>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</si>
  <si>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</si>
  <si>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</si>
  <si>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</si>
  <si>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</si>
  <si>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</si>
  <si>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</si>
  <si>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</si>
  <si>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</si>
  <si>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</si>
  <si>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</si>
  <si>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</si>
  <si>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</si>
  <si>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</si>
  <si>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</si>
  <si>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</si>
  <si>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</si>
  <si>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</si>
  <si>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</si>
  <si>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</si>
  <si>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</si>
  <si>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</si>
  <si>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</si>
  <si>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</si>
  <si>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</si>
  <si>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</si>
  <si>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</si>
  <si>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</si>
  <si>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</si>
  <si>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</si>
  <si>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</si>
  <si>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</si>
  <si>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</si>
  <si>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</si>
  <si>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</si>
  <si>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</si>
  <si>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</si>
  <si>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</si>
  <si>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</si>
  <si>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</si>
  <si>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</si>
  <si>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</si>
  <si>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</si>
  <si>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</si>
  <si>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</si>
  <si>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</si>
  <si>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</si>
  <si>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</si>
  <si>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</si>
  <si>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</si>
  <si>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</si>
  <si>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</si>
  <si>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</si>
  <si>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</si>
  <si>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</si>
  <si>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</si>
  <si>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</si>
  <si>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</si>
  <si>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</si>
  <si>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</si>
  <si>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</si>
  <si>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</si>
  <si>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</si>
  <si>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</si>
  <si>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</si>
  <si>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</si>
  <si>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</si>
  <si>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</si>
  <si>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</si>
  <si>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</si>
  <si>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</si>
  <si>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</si>
  <si>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</si>
  <si>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</si>
  <si>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</si>
  <si>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</si>
  <si>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</si>
  <si>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</si>
  <si>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</si>
  <si>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</si>
  <si>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</si>
  <si>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</si>
  <si>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</si>
  <si>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</si>
  <si>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</si>
  <si>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</si>
  <si>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</si>
  <si>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</si>
  <si>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</si>
  <si>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</si>
  <si>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</si>
  <si>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</si>
  <si>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</si>
  <si>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</si>
  <si>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</si>
  <si>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</si>
  <si>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</si>
  <si>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</si>
  <si>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</si>
  <si>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</si>
  <si>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</si>
  <si>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</si>
  <si>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</si>
  <si>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</si>
  <si>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</si>
  <si>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</si>
  <si>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</si>
  <si>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</si>
  <si>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</si>
  <si>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</si>
  <si>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</si>
  <si>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</si>
  <si>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</si>
  <si>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</si>
  <si>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</si>
  <si>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</si>
  <si>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</si>
  <si>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</si>
  <si>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</si>
  <si>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</si>
  <si>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</si>
  <si>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</si>
  <si>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</si>
  <si>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</si>
  <si>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</si>
  <si>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</si>
  <si>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</si>
  <si>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</si>
  <si>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</si>
  <si>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</si>
  <si>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</si>
  <si>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АБЫЛАЙ АСЛАН НҰРБЕКҰЛЫ</t>
  </si>
  <si>
    <t>АҚҚАЛИ МЕДИНА ДОСМУХАНҚЫЗЫ</t>
  </si>
  <si>
    <t>АҚЫЛБЕК ОМАР НҰРБЕКҰЛЫ</t>
  </si>
  <si>
    <t>АЛТЫНБЕК АЙЛИН АЛМАЗҚЫЗЫ</t>
  </si>
  <si>
    <t>АМАНБАЙ ХАДИША ӘЛҚУАТҚЫЗЫ</t>
  </si>
  <si>
    <t>АМАНДЫҚОВА АЯЛА АЗАМАТҚЫЗЫ</t>
  </si>
  <si>
    <t>АРМАНОВА АЙЛИН ҰЛАНҚЫЗЫ</t>
  </si>
  <si>
    <t>АСЛАН АРЫСТАН АСЛАНҰЛЫ</t>
  </si>
  <si>
    <t>АСЛАНҰЛЫ ХАҚНАЗАР</t>
  </si>
  <si>
    <t>АТАЖАН ФИРУЗА НҰРЖАНҚЫЗЫ</t>
  </si>
  <si>
    <t>ЕРКІН ТӨРЕ СҰЛТАНБЕКҰЛЫ</t>
  </si>
  <si>
    <t>ЕРКІН ЫРЫСТЫ НҰРБЕКҚЫЗЫ</t>
  </si>
  <si>
    <t>ЕСІЛ МЕДИНА ЖЕҢІСҚЫЗЫ</t>
  </si>
  <si>
    <t>ЖЕТКЕРБАЙ ӘМІРЖАН ҒАЛЫМҰЛЫ</t>
  </si>
  <si>
    <t>ЗИНЕЛОВ АЛДИЯР БАУЫРЖАНОВИЧ</t>
  </si>
  <si>
    <t>ИБРАГИМОВА БАЛНҰР МИРҒАЛИҚЫЗЫ</t>
  </si>
  <si>
    <t>КЕМЕЛБАЕВ ӘЛИХАН МЕРХАНҰЛЫ</t>
  </si>
  <si>
    <t>ҚАЙРАТ МАҒЖАН ЫҚЫЛАСҰЛЫ</t>
  </si>
  <si>
    <t>ҚАНЫБЕК МҰХАММЕД АРМАНҰЛЫ</t>
  </si>
  <si>
    <t>МАҚСОТ ҚАРАҚАТ ЕРКЕБҰЛАНҚЫЗЫ</t>
  </si>
  <si>
    <t xml:space="preserve">                                  Оқу жылы: ____2025-2026________                              Топ: _____Айгөлек________                Өткізу кезеңі:______бастапқы__________           Өткізу мерзімі:____қыркүйек__________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</si>
</sst>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1377</v>
      </c>
      <c r="DN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97" t="s">
        <v>115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5">
      <c r="A5" s="99"/>
      <c r="B5" s="99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69" t="s">
        <v>116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117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35">
      <c r="A6" s="99"/>
      <c r="B6" s="9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99"/>
      <c r="B7" s="9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99"/>
      <c r="B8" s="9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99"/>
      <c r="B9" s="9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99"/>
      <c r="B10" s="9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99"/>
      <c r="B11" s="99"/>
      <c r="C11" s="71" t="s">
        <v>22</v>
      </c>
      <c r="D11" s="71" t="s">
        <v>5</v>
      </c>
      <c r="E11" s="71" t="s">
        <v>6</v>
      </c>
      <c r="F11" s="71" t="s">
        <v>26</v>
      </c>
      <c r="G11" s="71" t="s">
        <v>7</v>
      </c>
      <c r="H11" s="71" t="s">
        <v>8</v>
      </c>
      <c r="I11" s="71" t="s">
        <v>23</v>
      </c>
      <c r="J11" s="71" t="s">
        <v>9</v>
      </c>
      <c r="K11" s="71" t="s">
        <v>10</v>
      </c>
      <c r="L11" s="71" t="s">
        <v>28</v>
      </c>
      <c r="M11" s="71" t="s">
        <v>6</v>
      </c>
      <c r="N11" s="71" t="s">
        <v>12</v>
      </c>
      <c r="O11" s="71" t="s">
        <v>24</v>
      </c>
      <c r="P11" s="71" t="s">
        <v>10</v>
      </c>
      <c r="Q11" s="71" t="s">
        <v>13</v>
      </c>
      <c r="R11" s="71" t="s">
        <v>25</v>
      </c>
      <c r="S11" s="71" t="s">
        <v>12</v>
      </c>
      <c r="T11" s="71" t="s">
        <v>7</v>
      </c>
      <c r="U11" s="71" t="s">
        <v>36</v>
      </c>
      <c r="V11" s="71" t="s">
        <v>14</v>
      </c>
      <c r="W11" s="71" t="s">
        <v>9</v>
      </c>
      <c r="X11" s="71" t="s">
        <v>44</v>
      </c>
      <c r="Y11" s="71"/>
      <c r="Z11" s="71"/>
      <c r="AA11" s="71" t="s">
        <v>45</v>
      </c>
      <c r="AB11" s="71"/>
      <c r="AC11" s="71"/>
      <c r="AD11" s="71" t="s">
        <v>46</v>
      </c>
      <c r="AE11" s="71"/>
      <c r="AF11" s="71"/>
      <c r="AG11" s="71" t="s">
        <v>47</v>
      </c>
      <c r="AH11" s="71"/>
      <c r="AI11" s="71"/>
      <c r="AJ11" s="71" t="s">
        <v>48</v>
      </c>
      <c r="AK11" s="71"/>
      <c r="AL11" s="71"/>
      <c r="AM11" s="71" t="s">
        <v>49</v>
      </c>
      <c r="AN11" s="71"/>
      <c r="AO11" s="71"/>
      <c r="AP11" s="67" t="s">
        <v>50</v>
      </c>
      <c r="AQ11" s="67"/>
      <c r="AR11" s="67"/>
      <c r="AS11" s="71" t="s">
        <v>51</v>
      </c>
      <c r="AT11" s="71"/>
      <c r="AU11" s="71"/>
      <c r="AV11" s="71" t="s">
        <v>52</v>
      </c>
      <c r="AW11" s="71"/>
      <c r="AX11" s="71"/>
      <c r="AY11" s="71" t="s">
        <v>53</v>
      </c>
      <c r="AZ11" s="71"/>
      <c r="BA11" s="71"/>
      <c r="BB11" s="71" t="s">
        <v>54</v>
      </c>
      <c r="BC11" s="71"/>
      <c r="BD11" s="71"/>
      <c r="BE11" s="71" t="s">
        <v>55</v>
      </c>
      <c r="BF11" s="71"/>
      <c r="BG11" s="71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 x14ac:dyDescent="0.35">
      <c r="A12" s="99"/>
      <c r="B12" s="99"/>
      <c r="C12" s="68" t="s">
        <v>843</v>
      </c>
      <c r="D12" s="68"/>
      <c r="E12" s="68"/>
      <c r="F12" s="68" t="s">
        <v>1336</v>
      </c>
      <c r="G12" s="68"/>
      <c r="H12" s="68"/>
      <c r="I12" s="68" t="s">
        <v>29</v>
      </c>
      <c r="J12" s="68"/>
      <c r="K12" s="68"/>
      <c r="L12" s="68" t="s">
        <v>37</v>
      </c>
      <c r="M12" s="68"/>
      <c r="N12" s="68"/>
      <c r="O12" s="68" t="s">
        <v>39</v>
      </c>
      <c r="P12" s="68"/>
      <c r="Q12" s="68"/>
      <c r="R12" s="68" t="s">
        <v>40</v>
      </c>
      <c r="S12" s="68"/>
      <c r="T12" s="68"/>
      <c r="U12" s="68" t="s">
        <v>43</v>
      </c>
      <c r="V12" s="68"/>
      <c r="W12" s="68"/>
      <c r="X12" s="68" t="s">
        <v>848</v>
      </c>
      <c r="Y12" s="68"/>
      <c r="Z12" s="68"/>
      <c r="AA12" s="68" t="s">
        <v>850</v>
      </c>
      <c r="AB12" s="68"/>
      <c r="AC12" s="68"/>
      <c r="AD12" s="68" t="s">
        <v>852</v>
      </c>
      <c r="AE12" s="68"/>
      <c r="AF12" s="68"/>
      <c r="AG12" s="68" t="s">
        <v>854</v>
      </c>
      <c r="AH12" s="68"/>
      <c r="AI12" s="68"/>
      <c r="AJ12" s="68" t="s">
        <v>856</v>
      </c>
      <c r="AK12" s="68"/>
      <c r="AL12" s="68"/>
      <c r="AM12" s="68" t="s">
        <v>860</v>
      </c>
      <c r="AN12" s="68"/>
      <c r="AO12" s="68"/>
      <c r="AP12" s="68" t="s">
        <v>861</v>
      </c>
      <c r="AQ12" s="68"/>
      <c r="AR12" s="68"/>
      <c r="AS12" s="68" t="s">
        <v>863</v>
      </c>
      <c r="AT12" s="68"/>
      <c r="AU12" s="68"/>
      <c r="AV12" s="68" t="s">
        <v>864</v>
      </c>
      <c r="AW12" s="68"/>
      <c r="AX12" s="68"/>
      <c r="AY12" s="68" t="s">
        <v>867</v>
      </c>
      <c r="AZ12" s="68"/>
      <c r="BA12" s="68"/>
      <c r="BB12" s="68" t="s">
        <v>868</v>
      </c>
      <c r="BC12" s="68"/>
      <c r="BD12" s="68"/>
      <c r="BE12" s="68" t="s">
        <v>871</v>
      </c>
      <c r="BF12" s="68"/>
      <c r="BG12" s="68"/>
      <c r="BH12" s="68" t="s">
        <v>872</v>
      </c>
      <c r="BI12" s="68"/>
      <c r="BJ12" s="68"/>
      <c r="BK12" s="68" t="s">
        <v>876</v>
      </c>
      <c r="BL12" s="68"/>
      <c r="BM12" s="68"/>
      <c r="BN12" s="68" t="s">
        <v>875</v>
      </c>
      <c r="BO12" s="68"/>
      <c r="BP12" s="68"/>
      <c r="BQ12" s="68" t="s">
        <v>877</v>
      </c>
      <c r="BR12" s="68"/>
      <c r="BS12" s="68"/>
      <c r="BT12" s="68" t="s">
        <v>878</v>
      </c>
      <c r="BU12" s="68"/>
      <c r="BV12" s="68"/>
      <c r="BW12" s="68" t="s">
        <v>880</v>
      </c>
      <c r="BX12" s="68"/>
      <c r="BY12" s="68"/>
      <c r="BZ12" s="68" t="s">
        <v>882</v>
      </c>
      <c r="CA12" s="68"/>
      <c r="CB12" s="68"/>
      <c r="CC12" s="68" t="s">
        <v>883</v>
      </c>
      <c r="CD12" s="68"/>
      <c r="CE12" s="68"/>
      <c r="CF12" s="68" t="s">
        <v>884</v>
      </c>
      <c r="CG12" s="68"/>
      <c r="CH12" s="68"/>
      <c r="CI12" s="68" t="s">
        <v>886</v>
      </c>
      <c r="CJ12" s="68"/>
      <c r="CK12" s="68"/>
      <c r="CL12" s="68" t="s">
        <v>126</v>
      </c>
      <c r="CM12" s="68"/>
      <c r="CN12" s="68"/>
      <c r="CO12" s="68" t="s">
        <v>128</v>
      </c>
      <c r="CP12" s="68"/>
      <c r="CQ12" s="68"/>
      <c r="CR12" s="68" t="s">
        <v>887</v>
      </c>
      <c r="CS12" s="68"/>
      <c r="CT12" s="68"/>
      <c r="CU12" s="68" t="s">
        <v>133</v>
      </c>
      <c r="CV12" s="68"/>
      <c r="CW12" s="68"/>
      <c r="CX12" s="68" t="s">
        <v>888</v>
      </c>
      <c r="CY12" s="68"/>
      <c r="CZ12" s="68"/>
      <c r="DA12" s="68" t="s">
        <v>889</v>
      </c>
      <c r="DB12" s="68"/>
      <c r="DC12" s="68"/>
      <c r="DD12" s="68" t="s">
        <v>893</v>
      </c>
      <c r="DE12" s="68"/>
      <c r="DF12" s="68"/>
      <c r="DG12" s="68" t="s">
        <v>895</v>
      </c>
      <c r="DH12" s="68"/>
      <c r="DI12" s="68"/>
      <c r="DJ12" s="68" t="s">
        <v>897</v>
      </c>
      <c r="DK12" s="68"/>
      <c r="DL12" s="68"/>
      <c r="DM12" s="68" t="s">
        <v>899</v>
      </c>
      <c r="DN12" s="68"/>
      <c r="DO12" s="68"/>
    </row>
    <row r="13" spans="1:254" ht="111.75" customHeight="1" x14ac:dyDescent="0.35">
      <c r="A13" s="100"/>
      <c r="B13" s="10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5" x14ac:dyDescent="0.3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73" t="s">
        <v>805</v>
      </c>
      <c r="B39" s="9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75" t="s">
        <v>839</v>
      </c>
      <c r="B40" s="7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81" t="s">
        <v>811</v>
      </c>
      <c r="C42" s="82"/>
      <c r="D42" s="82"/>
      <c r="E42" s="83"/>
      <c r="F42" s="27"/>
      <c r="G42" s="27"/>
      <c r="T42" s="11"/>
    </row>
    <row r="43" spans="1:254" x14ac:dyDescent="0.3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5">
      <c r="B47" s="28"/>
      <c r="D47" s="91" t="s">
        <v>56</v>
      </c>
      <c r="E47" s="92"/>
      <c r="F47" s="93" t="s">
        <v>3</v>
      </c>
      <c r="G47" s="94"/>
    </row>
    <row r="48" spans="1:254" ht="15" customHeight="1" x14ac:dyDescent="0.3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5">
      <c r="B56" s="28"/>
      <c r="C56" s="32"/>
      <c r="D56" s="91" t="s">
        <v>116</v>
      </c>
      <c r="E56" s="92"/>
      <c r="F56" s="95" t="s">
        <v>117</v>
      </c>
      <c r="G56" s="96"/>
    </row>
    <row r="57" spans="2:7" x14ac:dyDescent="0.3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K4" sqref="K4"/>
    </sheetView>
  </sheetViews>
  <sheetFormatPr defaultRowHeight="14.5" x14ac:dyDescent="0.35"/>
  <cols>
    <col min="2" max="2" width="33.3632812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7" t="s">
        <v>1402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84" t="s">
        <v>1377</v>
      </c>
      <c r="DQ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8" t="s">
        <v>0</v>
      </c>
      <c r="B5" s="88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5">
      <c r="A6" s="88"/>
      <c r="B6" s="88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69" t="s">
        <v>174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186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117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8"/>
      <c r="B11" s="88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8"/>
      <c r="B12" s="88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7" t="s">
        <v>14</v>
      </c>
      <c r="AH12" s="67"/>
      <c r="AI12" s="67"/>
      <c r="AJ12" s="71" t="s">
        <v>9</v>
      </c>
      <c r="AK12" s="71"/>
      <c r="AL12" s="71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5">
      <c r="A13" s="88"/>
      <c r="B13" s="88"/>
      <c r="C13" s="68" t="s">
        <v>902</v>
      </c>
      <c r="D13" s="68"/>
      <c r="E13" s="68"/>
      <c r="F13" s="68" t="s">
        <v>906</v>
      </c>
      <c r="G13" s="68"/>
      <c r="H13" s="68"/>
      <c r="I13" s="68" t="s">
        <v>907</v>
      </c>
      <c r="J13" s="68"/>
      <c r="K13" s="68"/>
      <c r="L13" s="68" t="s">
        <v>908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910</v>
      </c>
      <c r="V13" s="68"/>
      <c r="W13" s="68"/>
      <c r="X13" s="68" t="s">
        <v>911</v>
      </c>
      <c r="Y13" s="68"/>
      <c r="Z13" s="68"/>
      <c r="AA13" s="68" t="s">
        <v>912</v>
      </c>
      <c r="AB13" s="68"/>
      <c r="AC13" s="68"/>
      <c r="AD13" s="68" t="s">
        <v>914</v>
      </c>
      <c r="AE13" s="68"/>
      <c r="AF13" s="68"/>
      <c r="AG13" s="68" t="s">
        <v>916</v>
      </c>
      <c r="AH13" s="68"/>
      <c r="AI13" s="68"/>
      <c r="AJ13" s="68" t="s">
        <v>1322</v>
      </c>
      <c r="AK13" s="68"/>
      <c r="AL13" s="68"/>
      <c r="AM13" s="68" t="s">
        <v>921</v>
      </c>
      <c r="AN13" s="68"/>
      <c r="AO13" s="68"/>
      <c r="AP13" s="68" t="s">
        <v>922</v>
      </c>
      <c r="AQ13" s="68"/>
      <c r="AR13" s="68"/>
      <c r="AS13" s="68" t="s">
        <v>923</v>
      </c>
      <c r="AT13" s="68"/>
      <c r="AU13" s="68"/>
      <c r="AV13" s="68" t="s">
        <v>924</v>
      </c>
      <c r="AW13" s="68"/>
      <c r="AX13" s="68"/>
      <c r="AY13" s="68" t="s">
        <v>926</v>
      </c>
      <c r="AZ13" s="68"/>
      <c r="BA13" s="68"/>
      <c r="BB13" s="68" t="s">
        <v>927</v>
      </c>
      <c r="BC13" s="68"/>
      <c r="BD13" s="68"/>
      <c r="BE13" s="68" t="s">
        <v>928</v>
      </c>
      <c r="BF13" s="68"/>
      <c r="BG13" s="68"/>
      <c r="BH13" s="68" t="s">
        <v>929</v>
      </c>
      <c r="BI13" s="68"/>
      <c r="BJ13" s="68"/>
      <c r="BK13" s="68" t="s">
        <v>930</v>
      </c>
      <c r="BL13" s="68"/>
      <c r="BM13" s="68"/>
      <c r="BN13" s="68" t="s">
        <v>932</v>
      </c>
      <c r="BO13" s="68"/>
      <c r="BP13" s="68"/>
      <c r="BQ13" s="68" t="s">
        <v>933</v>
      </c>
      <c r="BR13" s="68"/>
      <c r="BS13" s="68"/>
      <c r="BT13" s="68" t="s">
        <v>935</v>
      </c>
      <c r="BU13" s="68"/>
      <c r="BV13" s="68"/>
      <c r="BW13" s="68" t="s">
        <v>937</v>
      </c>
      <c r="BX13" s="68"/>
      <c r="BY13" s="68"/>
      <c r="BZ13" s="68" t="s">
        <v>938</v>
      </c>
      <c r="CA13" s="68"/>
      <c r="CB13" s="68"/>
      <c r="CC13" s="68" t="s">
        <v>942</v>
      </c>
      <c r="CD13" s="68"/>
      <c r="CE13" s="68"/>
      <c r="CF13" s="68" t="s">
        <v>945</v>
      </c>
      <c r="CG13" s="68"/>
      <c r="CH13" s="68"/>
      <c r="CI13" s="68" t="s">
        <v>946</v>
      </c>
      <c r="CJ13" s="68"/>
      <c r="CK13" s="68"/>
      <c r="CL13" s="68" t="s">
        <v>947</v>
      </c>
      <c r="CM13" s="68"/>
      <c r="CN13" s="68"/>
      <c r="CO13" s="68" t="s">
        <v>948</v>
      </c>
      <c r="CP13" s="68"/>
      <c r="CQ13" s="68"/>
      <c r="CR13" s="68" t="s">
        <v>950</v>
      </c>
      <c r="CS13" s="68"/>
      <c r="CT13" s="68"/>
      <c r="CU13" s="68" t="s">
        <v>951</v>
      </c>
      <c r="CV13" s="68"/>
      <c r="CW13" s="68"/>
      <c r="CX13" s="68" t="s">
        <v>952</v>
      </c>
      <c r="CY13" s="68"/>
      <c r="CZ13" s="68"/>
      <c r="DA13" s="68" t="s">
        <v>953</v>
      </c>
      <c r="DB13" s="68"/>
      <c r="DC13" s="68"/>
      <c r="DD13" s="68" t="s">
        <v>954</v>
      </c>
      <c r="DE13" s="68"/>
      <c r="DF13" s="68"/>
      <c r="DG13" s="68" t="s">
        <v>955</v>
      </c>
      <c r="DH13" s="68"/>
      <c r="DI13" s="68"/>
      <c r="DJ13" s="68" t="s">
        <v>957</v>
      </c>
      <c r="DK13" s="68"/>
      <c r="DL13" s="68"/>
      <c r="DM13" s="68" t="s">
        <v>958</v>
      </c>
      <c r="DN13" s="68"/>
      <c r="DO13" s="68"/>
      <c r="DP13" s="68" t="s">
        <v>959</v>
      </c>
      <c r="DQ13" s="68"/>
      <c r="DR13" s="68"/>
    </row>
    <row r="14" spans="1:254" ht="83.25" customHeight="1" x14ac:dyDescent="0.35">
      <c r="A14" s="88"/>
      <c r="B14" s="89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62">
        <v>1</v>
      </c>
      <c r="B15" s="127" t="s">
        <v>1382</v>
      </c>
      <c r="C15" s="64"/>
      <c r="D15" s="5">
        <v>1</v>
      </c>
      <c r="E15" s="5"/>
      <c r="F15" s="64"/>
      <c r="G15" s="5">
        <v>1</v>
      </c>
      <c r="H15" s="5"/>
      <c r="I15" s="64"/>
      <c r="J15" s="5">
        <v>1</v>
      </c>
      <c r="K15" s="5"/>
      <c r="L15" s="64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" customHeight="1" x14ac:dyDescent="0.35">
      <c r="A16" s="63">
        <v>2</v>
      </c>
      <c r="B16" s="127" t="s">
        <v>1383</v>
      </c>
      <c r="C16" s="61"/>
      <c r="D16" s="9">
        <v>1</v>
      </c>
      <c r="E16" s="9"/>
      <c r="F16" s="61"/>
      <c r="G16" s="9">
        <v>1</v>
      </c>
      <c r="H16" s="9"/>
      <c r="I16" s="61"/>
      <c r="J16" s="9">
        <v>1</v>
      </c>
      <c r="K16" s="9"/>
      <c r="L16" s="61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63">
        <v>3</v>
      </c>
      <c r="B17" s="127" t="s">
        <v>1384</v>
      </c>
      <c r="C17" s="61"/>
      <c r="D17" s="9"/>
      <c r="E17" s="9">
        <v>1</v>
      </c>
      <c r="F17" s="61"/>
      <c r="G17" s="9"/>
      <c r="H17" s="9">
        <v>1</v>
      </c>
      <c r="I17" s="61"/>
      <c r="J17" s="9"/>
      <c r="K17" s="9">
        <v>1</v>
      </c>
      <c r="L17" s="61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63">
        <v>4</v>
      </c>
      <c r="B18" s="127" t="s">
        <v>1385</v>
      </c>
      <c r="C18" s="61"/>
      <c r="D18" s="9">
        <v>1</v>
      </c>
      <c r="E18" s="9"/>
      <c r="F18" s="61"/>
      <c r="G18" s="9">
        <v>1</v>
      </c>
      <c r="H18" s="9"/>
      <c r="I18" s="61"/>
      <c r="J18" s="9">
        <v>1</v>
      </c>
      <c r="K18" s="9"/>
      <c r="L18" s="61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customHeight="1" x14ac:dyDescent="0.35">
      <c r="A19" s="63">
        <v>5</v>
      </c>
      <c r="B19" s="127" t="s">
        <v>1386</v>
      </c>
      <c r="C19" s="61"/>
      <c r="D19" s="9">
        <v>1</v>
      </c>
      <c r="E19" s="9"/>
      <c r="F19" s="61"/>
      <c r="G19" s="9">
        <v>1</v>
      </c>
      <c r="H19" s="9"/>
      <c r="I19" s="61"/>
      <c r="J19" s="9">
        <v>1</v>
      </c>
      <c r="K19" s="9"/>
      <c r="L19" s="61"/>
      <c r="M19" s="9">
        <v>1</v>
      </c>
      <c r="N19" s="9"/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9"/>
      <c r="DQ19" s="9">
        <v>1</v>
      </c>
      <c r="DR19" s="9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" customHeight="1" x14ac:dyDescent="0.35">
      <c r="A20" s="63">
        <v>6</v>
      </c>
      <c r="B20" s="127" t="s">
        <v>1387</v>
      </c>
      <c r="C20" s="61"/>
      <c r="D20" s="9">
        <v>1</v>
      </c>
      <c r="E20" s="9"/>
      <c r="F20" s="61"/>
      <c r="G20" s="9">
        <v>1</v>
      </c>
      <c r="H20" s="9"/>
      <c r="I20" s="61"/>
      <c r="J20" s="9">
        <v>1</v>
      </c>
      <c r="K20" s="9"/>
      <c r="L20" s="61"/>
      <c r="M20" s="9">
        <v>1</v>
      </c>
      <c r="N20" s="9"/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63">
        <v>7</v>
      </c>
      <c r="B21" s="127" t="s">
        <v>1388</v>
      </c>
      <c r="C21" s="61">
        <v>1</v>
      </c>
      <c r="D21" s="9"/>
      <c r="E21" s="9"/>
      <c r="F21" s="61">
        <v>1</v>
      </c>
      <c r="G21" s="9"/>
      <c r="H21" s="9"/>
      <c r="I21" s="61">
        <v>1</v>
      </c>
      <c r="J21" s="9"/>
      <c r="K21" s="9"/>
      <c r="L21" s="61">
        <v>1</v>
      </c>
      <c r="M21" s="9"/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49">
        <v>8</v>
      </c>
      <c r="B22" s="127" t="s">
        <v>1389</v>
      </c>
      <c r="C22" s="60">
        <v>1</v>
      </c>
      <c r="D22" s="3"/>
      <c r="E22" s="3"/>
      <c r="F22" s="60">
        <v>1</v>
      </c>
      <c r="G22" s="3"/>
      <c r="H22" s="3"/>
      <c r="I22" s="60">
        <v>1</v>
      </c>
      <c r="J22" s="3"/>
      <c r="K22" s="3"/>
      <c r="L22" s="60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</row>
    <row r="23" spans="1:254" x14ac:dyDescent="0.35">
      <c r="A23" s="49">
        <v>9</v>
      </c>
      <c r="B23" s="127" t="s">
        <v>1390</v>
      </c>
      <c r="C23" s="60"/>
      <c r="D23" s="3">
        <v>1</v>
      </c>
      <c r="E23" s="3"/>
      <c r="F23" s="60"/>
      <c r="G23" s="3">
        <v>1</v>
      </c>
      <c r="H23" s="3"/>
      <c r="I23" s="60"/>
      <c r="J23" s="3">
        <v>1</v>
      </c>
      <c r="K23" s="3"/>
      <c r="L23" s="60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35">
      <c r="A24" s="49">
        <v>10</v>
      </c>
      <c r="B24" s="127" t="s">
        <v>1391</v>
      </c>
      <c r="C24" s="60"/>
      <c r="D24" s="3">
        <v>1</v>
      </c>
      <c r="E24" s="3"/>
      <c r="F24" s="60"/>
      <c r="G24" s="3">
        <v>1</v>
      </c>
      <c r="H24" s="3"/>
      <c r="I24" s="60"/>
      <c r="J24" s="3">
        <v>1</v>
      </c>
      <c r="K24" s="3"/>
      <c r="L24" s="60"/>
      <c r="M24" s="3">
        <v>1</v>
      </c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5" x14ac:dyDescent="0.35">
      <c r="A25" s="49">
        <v>11</v>
      </c>
      <c r="B25" s="127" t="s">
        <v>1392</v>
      </c>
      <c r="C25" s="64">
        <v>1</v>
      </c>
      <c r="D25" s="5"/>
      <c r="E25" s="5"/>
      <c r="F25" s="64">
        <v>1</v>
      </c>
      <c r="G25" s="5"/>
      <c r="H25" s="5"/>
      <c r="I25" s="64">
        <v>1</v>
      </c>
      <c r="J25" s="5"/>
      <c r="K25" s="5"/>
      <c r="L25" s="64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49">
        <v>12</v>
      </c>
      <c r="B26" s="127" t="s">
        <v>1393</v>
      </c>
      <c r="C26" s="61"/>
      <c r="D26" s="9">
        <v>1</v>
      </c>
      <c r="E26" s="9"/>
      <c r="F26" s="61"/>
      <c r="G26" s="9">
        <v>1</v>
      </c>
      <c r="H26" s="9"/>
      <c r="I26" s="61"/>
      <c r="J26" s="9">
        <v>1</v>
      </c>
      <c r="K26" s="9"/>
      <c r="L26" s="61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49">
        <v>13</v>
      </c>
      <c r="B27" s="127" t="s">
        <v>1394</v>
      </c>
      <c r="C27" s="61"/>
      <c r="D27" s="9">
        <v>1</v>
      </c>
      <c r="E27" s="9"/>
      <c r="F27" s="61"/>
      <c r="G27" s="9">
        <v>1</v>
      </c>
      <c r="H27" s="9"/>
      <c r="I27" s="61"/>
      <c r="J27" s="9">
        <v>1</v>
      </c>
      <c r="K27" s="9"/>
      <c r="L27" s="61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" customHeight="1" x14ac:dyDescent="0.35">
      <c r="A28" s="49">
        <v>14</v>
      </c>
      <c r="B28" s="127" t="s">
        <v>1395</v>
      </c>
      <c r="C28" s="61"/>
      <c r="D28" s="9">
        <v>1</v>
      </c>
      <c r="E28" s="9"/>
      <c r="F28" s="61"/>
      <c r="G28" s="9">
        <v>1</v>
      </c>
      <c r="H28" s="9"/>
      <c r="I28" s="61"/>
      <c r="J28" s="9">
        <v>1</v>
      </c>
      <c r="K28" s="9"/>
      <c r="L28" s="61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5" customHeight="1" x14ac:dyDescent="0.35">
      <c r="A29" s="49">
        <v>15</v>
      </c>
      <c r="B29" s="127" t="s">
        <v>1396</v>
      </c>
      <c r="C29" s="61"/>
      <c r="D29" s="9">
        <v>1</v>
      </c>
      <c r="E29" s="9"/>
      <c r="F29" s="61"/>
      <c r="G29" s="9">
        <v>1</v>
      </c>
      <c r="H29" s="9"/>
      <c r="I29" s="61"/>
      <c r="J29" s="9">
        <v>1</v>
      </c>
      <c r="K29" s="9"/>
      <c r="L29" s="61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6.5" x14ac:dyDescent="0.35">
      <c r="A30" s="49">
        <v>16</v>
      </c>
      <c r="B30" s="127" t="s">
        <v>1397</v>
      </c>
      <c r="C30" s="64"/>
      <c r="D30" s="5">
        <v>1</v>
      </c>
      <c r="E30" s="5"/>
      <c r="F30" s="64"/>
      <c r="G30" s="5">
        <v>1</v>
      </c>
      <c r="H30" s="5"/>
      <c r="I30" s="64"/>
      <c r="J30" s="5">
        <v>1</v>
      </c>
      <c r="K30" s="5"/>
      <c r="L30" s="64"/>
      <c r="M30" s="5">
        <v>1</v>
      </c>
      <c r="N30" s="5"/>
      <c r="O30" s="5"/>
      <c r="P30" s="9">
        <v>1</v>
      </c>
      <c r="Q30" s="5"/>
      <c r="R30" s="5"/>
      <c r="S30" s="9">
        <v>1</v>
      </c>
      <c r="T30" s="5"/>
      <c r="U30" s="5"/>
      <c r="V30" s="9">
        <v>1</v>
      </c>
      <c r="W30" s="5"/>
      <c r="X30" s="5"/>
      <c r="Y30" s="9">
        <v>1</v>
      </c>
      <c r="Z30" s="5"/>
      <c r="AA30" s="5"/>
      <c r="AB30" s="9">
        <v>1</v>
      </c>
      <c r="AC30" s="5"/>
      <c r="AD30" s="5"/>
      <c r="AE30" s="9">
        <v>1</v>
      </c>
      <c r="AF30" s="5"/>
      <c r="AG30" s="5"/>
      <c r="AH30" s="9">
        <v>1</v>
      </c>
      <c r="AI30" s="5"/>
      <c r="AJ30" s="5"/>
      <c r="AK30" s="9">
        <v>1</v>
      </c>
      <c r="AL30" s="5"/>
      <c r="AM30" s="5"/>
      <c r="AN30" s="9">
        <v>1</v>
      </c>
      <c r="AO30" s="5"/>
      <c r="AP30" s="5"/>
      <c r="AQ30" s="9">
        <v>1</v>
      </c>
      <c r="AR30" s="5"/>
      <c r="AS30" s="5"/>
      <c r="AT30" s="9">
        <v>1</v>
      </c>
      <c r="AU30" s="5"/>
      <c r="AV30" s="5"/>
      <c r="AW30" s="9">
        <v>1</v>
      </c>
      <c r="AX30" s="5"/>
      <c r="AY30" s="5"/>
      <c r="AZ30" s="9">
        <v>1</v>
      </c>
      <c r="BA30" s="5"/>
      <c r="BB30" s="5"/>
      <c r="BC30" s="9">
        <v>1</v>
      </c>
      <c r="BD30" s="5"/>
      <c r="BE30" s="5"/>
      <c r="BF30" s="9">
        <v>1</v>
      </c>
      <c r="BG30" s="5"/>
      <c r="BH30" s="5"/>
      <c r="BI30" s="9">
        <v>1</v>
      </c>
      <c r="BJ30" s="5"/>
      <c r="BK30" s="5"/>
      <c r="BL30" s="9">
        <v>1</v>
      </c>
      <c r="BM30" s="5"/>
      <c r="BN30" s="5"/>
      <c r="BO30" s="9">
        <v>1</v>
      </c>
      <c r="BP30" s="5"/>
      <c r="BQ30" s="5"/>
      <c r="BR30" s="9">
        <v>1</v>
      </c>
      <c r="BS30" s="5"/>
      <c r="BT30" s="5"/>
      <c r="BU30" s="9">
        <v>1</v>
      </c>
      <c r="BV30" s="5"/>
      <c r="BW30" s="5"/>
      <c r="BX30" s="9">
        <v>1</v>
      </c>
      <c r="BY30" s="5"/>
      <c r="BZ30" s="5"/>
      <c r="CA30" s="9">
        <v>1</v>
      </c>
      <c r="CB30" s="5"/>
      <c r="CC30" s="5"/>
      <c r="CD30" s="9">
        <v>1</v>
      </c>
      <c r="CE30" s="5"/>
      <c r="CF30" s="5"/>
      <c r="CG30" s="9">
        <v>1</v>
      </c>
      <c r="CH30" s="5"/>
      <c r="CI30" s="5"/>
      <c r="CJ30" s="9">
        <v>1</v>
      </c>
      <c r="CK30" s="5"/>
      <c r="CL30" s="5"/>
      <c r="CM30" s="9">
        <v>1</v>
      </c>
      <c r="CN30" s="5"/>
      <c r="CO30" s="5"/>
      <c r="CP30" s="9">
        <v>1</v>
      </c>
      <c r="CQ30" s="5"/>
      <c r="CR30" s="5"/>
      <c r="CS30" s="9">
        <v>1</v>
      </c>
      <c r="CT30" s="5"/>
      <c r="CU30" s="5"/>
      <c r="CV30" s="9">
        <v>1</v>
      </c>
      <c r="CW30" s="5"/>
      <c r="CX30" s="5"/>
      <c r="CY30" s="9">
        <v>1</v>
      </c>
      <c r="CZ30" s="5"/>
      <c r="DA30" s="5"/>
      <c r="DB30" s="9">
        <v>1</v>
      </c>
      <c r="DC30" s="5"/>
      <c r="DD30" s="5"/>
      <c r="DE30" s="9">
        <v>1</v>
      </c>
      <c r="DF30" s="5"/>
      <c r="DG30" s="5"/>
      <c r="DH30" s="9">
        <v>1</v>
      </c>
      <c r="DI30" s="5"/>
      <c r="DJ30" s="5"/>
      <c r="DK30" s="9">
        <v>1</v>
      </c>
      <c r="DL30" s="5"/>
      <c r="DM30" s="5"/>
      <c r="DN30" s="9">
        <v>1</v>
      </c>
      <c r="DO30" s="5"/>
      <c r="DP30" s="5"/>
      <c r="DQ30" s="9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6.5" x14ac:dyDescent="0.35">
      <c r="A31" s="49">
        <v>17</v>
      </c>
      <c r="B31" s="127" t="s">
        <v>1398</v>
      </c>
      <c r="C31" s="61"/>
      <c r="D31" s="9">
        <v>1</v>
      </c>
      <c r="E31" s="9"/>
      <c r="F31" s="61"/>
      <c r="G31" s="9">
        <v>1</v>
      </c>
      <c r="H31" s="9"/>
      <c r="I31" s="61"/>
      <c r="J31" s="9">
        <v>1</v>
      </c>
      <c r="K31" s="9"/>
      <c r="L31" s="61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>
        <v>1</v>
      </c>
      <c r="CT31" s="9"/>
      <c r="CU31" s="9"/>
      <c r="CV31" s="9">
        <v>1</v>
      </c>
      <c r="CW31" s="9"/>
      <c r="CX31" s="9"/>
      <c r="CY31" s="9">
        <v>1</v>
      </c>
      <c r="CZ31" s="9"/>
      <c r="DA31" s="9"/>
      <c r="DB31" s="9">
        <v>1</v>
      </c>
      <c r="DC31" s="9"/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49">
        <v>18</v>
      </c>
      <c r="B32" s="127" t="s">
        <v>1399</v>
      </c>
      <c r="C32" s="61"/>
      <c r="D32" s="9"/>
      <c r="E32" s="9">
        <v>1</v>
      </c>
      <c r="F32" s="61"/>
      <c r="G32" s="9"/>
      <c r="H32" s="9">
        <v>1</v>
      </c>
      <c r="I32" s="61"/>
      <c r="J32" s="9"/>
      <c r="K32" s="9">
        <v>1</v>
      </c>
      <c r="L32" s="61"/>
      <c r="M32" s="9"/>
      <c r="N32" s="9">
        <v>1</v>
      </c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9"/>
      <c r="BX32" s="9">
        <v>1</v>
      </c>
      <c r="BY32" s="9"/>
      <c r="BZ32" s="9"/>
      <c r="CA32" s="9">
        <v>1</v>
      </c>
      <c r="CB32" s="9"/>
      <c r="CC32" s="9"/>
      <c r="CD32" s="9">
        <v>1</v>
      </c>
      <c r="CE32" s="9"/>
      <c r="CF32" s="9"/>
      <c r="CG32" s="9">
        <v>1</v>
      </c>
      <c r="CH32" s="9"/>
      <c r="CI32" s="9"/>
      <c r="CJ32" s="9">
        <v>1</v>
      </c>
      <c r="CK32" s="9"/>
      <c r="CL32" s="9"/>
      <c r="CM32" s="9">
        <v>1</v>
      </c>
      <c r="CN32" s="9"/>
      <c r="CO32" s="9"/>
      <c r="CP32" s="9">
        <v>1</v>
      </c>
      <c r="CQ32" s="9"/>
      <c r="CR32" s="9"/>
      <c r="CS32" s="9">
        <v>1</v>
      </c>
      <c r="CT32" s="9"/>
      <c r="CU32" s="9"/>
      <c r="CV32" s="9">
        <v>1</v>
      </c>
      <c r="CW32" s="9"/>
      <c r="CX32" s="9"/>
      <c r="CY32" s="9">
        <v>1</v>
      </c>
      <c r="CZ32" s="9"/>
      <c r="DA32" s="9"/>
      <c r="DB32" s="9">
        <v>1</v>
      </c>
      <c r="DC32" s="9"/>
      <c r="DD32" s="9"/>
      <c r="DE32" s="9">
        <v>1</v>
      </c>
      <c r="DF32" s="9"/>
      <c r="DG32" s="9"/>
      <c r="DH32" s="9">
        <v>1</v>
      </c>
      <c r="DI32" s="9"/>
      <c r="DJ32" s="9"/>
      <c r="DK32" s="9">
        <v>1</v>
      </c>
      <c r="DL32" s="9"/>
      <c r="DM32" s="9"/>
      <c r="DN32" s="9">
        <v>1</v>
      </c>
      <c r="DO32" s="9"/>
      <c r="DP32" s="9"/>
      <c r="DQ32" s="9">
        <v>1</v>
      </c>
      <c r="DR32" s="9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" customHeight="1" x14ac:dyDescent="0.35">
      <c r="A33" s="49">
        <v>19</v>
      </c>
      <c r="B33" s="127" t="s">
        <v>1400</v>
      </c>
      <c r="C33" s="61"/>
      <c r="D33" s="9">
        <v>1</v>
      </c>
      <c r="E33" s="9"/>
      <c r="F33" s="61"/>
      <c r="G33" s="9">
        <v>1</v>
      </c>
      <c r="H33" s="9"/>
      <c r="I33" s="61"/>
      <c r="J33" s="9">
        <v>1</v>
      </c>
      <c r="K33" s="9"/>
      <c r="L33" s="61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/>
      <c r="CY33" s="9">
        <v>1</v>
      </c>
      <c r="CZ33" s="9"/>
      <c r="DA33" s="9"/>
      <c r="DB33" s="9">
        <v>1</v>
      </c>
      <c r="DC33" s="9"/>
      <c r="DD33" s="9"/>
      <c r="DE33" s="9">
        <v>1</v>
      </c>
      <c r="DF33" s="9"/>
      <c r="DG33" s="9"/>
      <c r="DH33" s="9">
        <v>1</v>
      </c>
      <c r="DI33" s="9"/>
      <c r="DJ33" s="9"/>
      <c r="DK33" s="9">
        <v>1</v>
      </c>
      <c r="DL33" s="9"/>
      <c r="DM33" s="9"/>
      <c r="DN33" s="9">
        <v>1</v>
      </c>
      <c r="DO33" s="9"/>
      <c r="DP33" s="9"/>
      <c r="DQ33" s="9">
        <v>1</v>
      </c>
      <c r="DR33" s="9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customHeight="1" x14ac:dyDescent="0.35">
      <c r="A34" s="49">
        <v>20</v>
      </c>
      <c r="B34" s="127" t="s">
        <v>1401</v>
      </c>
      <c r="C34" s="61"/>
      <c r="D34" s="9">
        <v>1</v>
      </c>
      <c r="E34" s="9"/>
      <c r="F34" s="61"/>
      <c r="G34" s="9">
        <v>1</v>
      </c>
      <c r="H34" s="9"/>
      <c r="I34" s="61"/>
      <c r="J34" s="9">
        <v>1</v>
      </c>
      <c r="K34" s="9"/>
      <c r="L34" s="61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>
        <v>1</v>
      </c>
      <c r="CN34" s="9"/>
      <c r="CO34" s="9"/>
      <c r="CP34" s="9">
        <v>1</v>
      </c>
      <c r="CQ34" s="9"/>
      <c r="CR34" s="9"/>
      <c r="CS34" s="9">
        <v>1</v>
      </c>
      <c r="CT34" s="9"/>
      <c r="CU34" s="9"/>
      <c r="CV34" s="9">
        <v>1</v>
      </c>
      <c r="CW34" s="9"/>
      <c r="CX34" s="9"/>
      <c r="CY34" s="9">
        <v>1</v>
      </c>
      <c r="CZ34" s="9"/>
      <c r="DA34" s="9"/>
      <c r="DB34" s="9">
        <v>1</v>
      </c>
      <c r="DC34" s="9"/>
      <c r="DD34" s="9"/>
      <c r="DE34" s="9">
        <v>1</v>
      </c>
      <c r="DF34" s="9"/>
      <c r="DG34" s="9"/>
      <c r="DH34" s="9">
        <v>1</v>
      </c>
      <c r="DI34" s="9"/>
      <c r="DJ34" s="9"/>
      <c r="DK34" s="9">
        <v>1</v>
      </c>
      <c r="DL34" s="9"/>
      <c r="DM34" s="9"/>
      <c r="DN34" s="9">
        <v>1</v>
      </c>
      <c r="DO34" s="9"/>
      <c r="DP34" s="9"/>
      <c r="DQ34" s="9">
        <v>1</v>
      </c>
      <c r="DR34" s="9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49">
        <v>21</v>
      </c>
      <c r="B35" s="4"/>
      <c r="C35" s="61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49">
        <v>22</v>
      </c>
      <c r="B36" s="65"/>
      <c r="C36" s="61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49">
        <v>23</v>
      </c>
      <c r="B37" s="4"/>
      <c r="C37" s="6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49">
        <v>24</v>
      </c>
      <c r="B38" s="65"/>
      <c r="C38" s="6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49">
        <v>25</v>
      </c>
      <c r="B39" s="4"/>
      <c r="C39" s="6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3" t="s">
        <v>278</v>
      </c>
      <c r="B40" s="74"/>
      <c r="C40" s="3">
        <f t="shared" ref="C40:N40" si="0">SUM(C15:C39)</f>
        <v>3</v>
      </c>
      <c r="D40" s="3">
        <f t="shared" si="0"/>
        <v>15</v>
      </c>
      <c r="E40" s="3">
        <f t="shared" si="0"/>
        <v>2</v>
      </c>
      <c r="F40" s="3">
        <f t="shared" si="0"/>
        <v>3</v>
      </c>
      <c r="G40" s="3">
        <f t="shared" si="0"/>
        <v>15</v>
      </c>
      <c r="H40" s="3">
        <f t="shared" si="0"/>
        <v>2</v>
      </c>
      <c r="I40" s="3">
        <f t="shared" si="0"/>
        <v>3</v>
      </c>
      <c r="J40" s="3">
        <f t="shared" si="0"/>
        <v>15</v>
      </c>
      <c r="K40" s="3">
        <f t="shared" si="0"/>
        <v>2</v>
      </c>
      <c r="L40" s="3">
        <f t="shared" si="0"/>
        <v>3</v>
      </c>
      <c r="M40" s="3">
        <f t="shared" si="0"/>
        <v>15</v>
      </c>
      <c r="N40" s="3">
        <f t="shared" si="0"/>
        <v>2</v>
      </c>
      <c r="O40" s="3">
        <f t="shared" ref="O40:V40" si="1">SUM(O15:O39)</f>
        <v>1</v>
      </c>
      <c r="P40" s="3">
        <f t="shared" si="1"/>
        <v>17</v>
      </c>
      <c r="Q40" s="3">
        <f t="shared" si="1"/>
        <v>2</v>
      </c>
      <c r="R40" s="3">
        <f t="shared" si="1"/>
        <v>1</v>
      </c>
      <c r="S40" s="3">
        <f t="shared" si="1"/>
        <v>17</v>
      </c>
      <c r="T40" s="3">
        <f t="shared" si="1"/>
        <v>2</v>
      </c>
      <c r="U40" s="3">
        <f t="shared" si="1"/>
        <v>1</v>
      </c>
      <c r="V40" s="3">
        <f t="shared" si="1"/>
        <v>17</v>
      </c>
      <c r="W40" s="3">
        <f t="shared" ref="W40:AX40" si="2">SUM(W15:W39)</f>
        <v>2</v>
      </c>
      <c r="X40" s="3">
        <f t="shared" si="2"/>
        <v>1</v>
      </c>
      <c r="Y40" s="3">
        <f t="shared" si="2"/>
        <v>17</v>
      </c>
      <c r="Z40" s="3">
        <f t="shared" si="2"/>
        <v>2</v>
      </c>
      <c r="AA40" s="3">
        <f t="shared" si="2"/>
        <v>1</v>
      </c>
      <c r="AB40" s="3">
        <f t="shared" si="2"/>
        <v>17</v>
      </c>
      <c r="AC40" s="3">
        <f t="shared" si="2"/>
        <v>2</v>
      </c>
      <c r="AD40" s="3">
        <f t="shared" si="2"/>
        <v>1</v>
      </c>
      <c r="AE40" s="3">
        <f t="shared" si="2"/>
        <v>17</v>
      </c>
      <c r="AF40" s="3">
        <f t="shared" si="2"/>
        <v>2</v>
      </c>
      <c r="AG40" s="3">
        <f t="shared" si="2"/>
        <v>1</v>
      </c>
      <c r="AH40" s="3">
        <f t="shared" si="2"/>
        <v>17</v>
      </c>
      <c r="AI40" s="3">
        <f t="shared" si="2"/>
        <v>2</v>
      </c>
      <c r="AJ40" s="3">
        <f t="shared" si="2"/>
        <v>1</v>
      </c>
      <c r="AK40" s="3">
        <f t="shared" si="2"/>
        <v>17</v>
      </c>
      <c r="AL40" s="3">
        <f t="shared" si="2"/>
        <v>2</v>
      </c>
      <c r="AM40" s="3">
        <f t="shared" si="2"/>
        <v>1</v>
      </c>
      <c r="AN40" s="3">
        <f t="shared" si="2"/>
        <v>17</v>
      </c>
      <c r="AO40" s="3">
        <f t="shared" si="2"/>
        <v>2</v>
      </c>
      <c r="AP40" s="3">
        <f t="shared" si="2"/>
        <v>1</v>
      </c>
      <c r="AQ40" s="3">
        <f t="shared" si="2"/>
        <v>17</v>
      </c>
      <c r="AR40" s="3">
        <f t="shared" si="2"/>
        <v>2</v>
      </c>
      <c r="AS40" s="3">
        <f t="shared" si="2"/>
        <v>1</v>
      </c>
      <c r="AT40" s="3">
        <f t="shared" si="2"/>
        <v>17</v>
      </c>
      <c r="AU40" s="3">
        <f t="shared" si="2"/>
        <v>2</v>
      </c>
      <c r="AV40" s="3">
        <f t="shared" si="2"/>
        <v>1</v>
      </c>
      <c r="AW40" s="3">
        <f t="shared" si="2"/>
        <v>17</v>
      </c>
      <c r="AX40" s="3">
        <f t="shared" si="2"/>
        <v>2</v>
      </c>
      <c r="AY40" s="3">
        <f t="shared" ref="AY40:CU40" si="3">SUM(AY15:AY39)</f>
        <v>1</v>
      </c>
      <c r="AZ40" s="3">
        <f t="shared" si="3"/>
        <v>19</v>
      </c>
      <c r="BA40" s="3">
        <f t="shared" si="3"/>
        <v>0</v>
      </c>
      <c r="BB40" s="3">
        <f t="shared" si="3"/>
        <v>1</v>
      </c>
      <c r="BC40" s="3">
        <f t="shared" si="3"/>
        <v>19</v>
      </c>
      <c r="BD40" s="3">
        <f t="shared" si="3"/>
        <v>0</v>
      </c>
      <c r="BE40" s="3">
        <f t="shared" si="3"/>
        <v>1</v>
      </c>
      <c r="BF40" s="3">
        <f t="shared" si="3"/>
        <v>19</v>
      </c>
      <c r="BG40" s="3">
        <f t="shared" si="3"/>
        <v>0</v>
      </c>
      <c r="BH40" s="3">
        <f t="shared" si="3"/>
        <v>1</v>
      </c>
      <c r="BI40" s="3">
        <f t="shared" si="3"/>
        <v>19</v>
      </c>
      <c r="BJ40" s="3">
        <f t="shared" si="3"/>
        <v>0</v>
      </c>
      <c r="BK40" s="3">
        <f t="shared" si="3"/>
        <v>1</v>
      </c>
      <c r="BL40" s="3">
        <f t="shared" si="3"/>
        <v>19</v>
      </c>
      <c r="BM40" s="3">
        <f t="shared" si="3"/>
        <v>0</v>
      </c>
      <c r="BN40" s="3">
        <f t="shared" si="3"/>
        <v>1</v>
      </c>
      <c r="BO40" s="3">
        <f t="shared" si="3"/>
        <v>19</v>
      </c>
      <c r="BP40" s="3">
        <f t="shared" si="3"/>
        <v>0</v>
      </c>
      <c r="BQ40" s="3">
        <f t="shared" si="3"/>
        <v>1</v>
      </c>
      <c r="BR40" s="3">
        <f t="shared" si="3"/>
        <v>19</v>
      </c>
      <c r="BS40" s="3">
        <f t="shared" si="3"/>
        <v>0</v>
      </c>
      <c r="BT40" s="3">
        <f t="shared" si="3"/>
        <v>1</v>
      </c>
      <c r="BU40" s="3">
        <f t="shared" si="3"/>
        <v>19</v>
      </c>
      <c r="BV40" s="3">
        <f t="shared" si="3"/>
        <v>0</v>
      </c>
      <c r="BW40" s="3">
        <f t="shared" si="3"/>
        <v>1</v>
      </c>
      <c r="BX40" s="3">
        <f t="shared" si="3"/>
        <v>19</v>
      </c>
      <c r="BY40" s="3">
        <f t="shared" si="3"/>
        <v>0</v>
      </c>
      <c r="BZ40" s="3">
        <f t="shared" si="3"/>
        <v>1</v>
      </c>
      <c r="CA40" s="3">
        <f t="shared" si="3"/>
        <v>19</v>
      </c>
      <c r="CB40" s="3">
        <f t="shared" si="3"/>
        <v>0</v>
      </c>
      <c r="CC40" s="3">
        <f t="shared" si="3"/>
        <v>1</v>
      </c>
      <c r="CD40" s="3">
        <f t="shared" si="3"/>
        <v>19</v>
      </c>
      <c r="CE40" s="3">
        <f t="shared" si="3"/>
        <v>0</v>
      </c>
      <c r="CF40" s="3">
        <f t="shared" si="3"/>
        <v>1</v>
      </c>
      <c r="CG40" s="3">
        <f t="shared" si="3"/>
        <v>19</v>
      </c>
      <c r="CH40" s="3">
        <f t="shared" si="3"/>
        <v>0</v>
      </c>
      <c r="CI40" s="3">
        <f t="shared" si="3"/>
        <v>1</v>
      </c>
      <c r="CJ40" s="3">
        <f t="shared" si="3"/>
        <v>19</v>
      </c>
      <c r="CK40" s="3">
        <f t="shared" si="3"/>
        <v>0</v>
      </c>
      <c r="CL40" s="3">
        <f t="shared" si="3"/>
        <v>1</v>
      </c>
      <c r="CM40" s="3">
        <f t="shared" si="3"/>
        <v>19</v>
      </c>
      <c r="CN40" s="3">
        <f t="shared" si="3"/>
        <v>0</v>
      </c>
      <c r="CO40" s="3">
        <f t="shared" si="3"/>
        <v>1</v>
      </c>
      <c r="CP40" s="3">
        <f t="shared" si="3"/>
        <v>19</v>
      </c>
      <c r="CQ40" s="3">
        <f t="shared" si="3"/>
        <v>0</v>
      </c>
      <c r="CR40" s="3">
        <f t="shared" si="3"/>
        <v>1</v>
      </c>
      <c r="CS40" s="3">
        <f t="shared" si="3"/>
        <v>19</v>
      </c>
      <c r="CT40" s="3">
        <f t="shared" si="3"/>
        <v>0</v>
      </c>
      <c r="CU40" s="3">
        <f t="shared" si="3"/>
        <v>1</v>
      </c>
      <c r="CV40" s="3">
        <f t="shared" ref="CV40:DH40" si="4">SUM(CV15:CV39)</f>
        <v>19</v>
      </c>
      <c r="CW40" s="3">
        <f t="shared" si="4"/>
        <v>0</v>
      </c>
      <c r="CX40" s="3">
        <f t="shared" si="4"/>
        <v>1</v>
      </c>
      <c r="CY40" s="3">
        <f t="shared" si="4"/>
        <v>19</v>
      </c>
      <c r="CZ40" s="3">
        <f t="shared" si="4"/>
        <v>0</v>
      </c>
      <c r="DA40" s="3">
        <f t="shared" si="4"/>
        <v>1</v>
      </c>
      <c r="DB40" s="3">
        <f t="shared" si="4"/>
        <v>19</v>
      </c>
      <c r="DC40" s="3">
        <f t="shared" si="4"/>
        <v>0</v>
      </c>
      <c r="DD40" s="3">
        <f t="shared" si="4"/>
        <v>1</v>
      </c>
      <c r="DE40" s="3">
        <f t="shared" si="4"/>
        <v>19</v>
      </c>
      <c r="DF40" s="3">
        <f t="shared" si="4"/>
        <v>0</v>
      </c>
      <c r="DG40" s="3">
        <f t="shared" si="4"/>
        <v>3</v>
      </c>
      <c r="DH40" s="3">
        <f t="shared" si="4"/>
        <v>17</v>
      </c>
      <c r="DI40" s="3">
        <f t="shared" ref="DI40:DR40" si="5">SUM(DI15:DI39)</f>
        <v>0</v>
      </c>
      <c r="DJ40" s="3">
        <f t="shared" si="5"/>
        <v>3</v>
      </c>
      <c r="DK40" s="3">
        <f t="shared" si="5"/>
        <v>17</v>
      </c>
      <c r="DL40" s="3">
        <f t="shared" si="5"/>
        <v>0</v>
      </c>
      <c r="DM40" s="3">
        <f t="shared" si="5"/>
        <v>3</v>
      </c>
      <c r="DN40" s="3">
        <f t="shared" si="5"/>
        <v>17</v>
      </c>
      <c r="DO40" s="3">
        <f t="shared" si="5"/>
        <v>0</v>
      </c>
      <c r="DP40" s="3">
        <f t="shared" si="5"/>
        <v>3</v>
      </c>
      <c r="DQ40" s="3">
        <f t="shared" si="5"/>
        <v>17</v>
      </c>
      <c r="DR40" s="3">
        <f t="shared" si="5"/>
        <v>0</v>
      </c>
    </row>
    <row r="41" spans="1:254" ht="37.5" customHeight="1" x14ac:dyDescent="0.35">
      <c r="A41" s="75" t="s">
        <v>840</v>
      </c>
      <c r="B41" s="76"/>
      <c r="C41" s="22">
        <f>C40/20%</f>
        <v>15</v>
      </c>
      <c r="D41" s="22">
        <f t="shared" ref="D41:BO41" si="6">D40/20%</f>
        <v>75</v>
      </c>
      <c r="E41" s="22">
        <f t="shared" si="6"/>
        <v>10</v>
      </c>
      <c r="F41" s="22">
        <f t="shared" si="6"/>
        <v>15</v>
      </c>
      <c r="G41" s="22">
        <f t="shared" si="6"/>
        <v>75</v>
      </c>
      <c r="H41" s="22">
        <f t="shared" si="6"/>
        <v>10</v>
      </c>
      <c r="I41" s="22">
        <f t="shared" si="6"/>
        <v>15</v>
      </c>
      <c r="J41" s="22">
        <f t="shared" si="6"/>
        <v>75</v>
      </c>
      <c r="K41" s="22">
        <f t="shared" si="6"/>
        <v>10</v>
      </c>
      <c r="L41" s="22">
        <f t="shared" si="6"/>
        <v>15</v>
      </c>
      <c r="M41" s="22">
        <f t="shared" si="6"/>
        <v>75</v>
      </c>
      <c r="N41" s="22">
        <f t="shared" si="6"/>
        <v>10</v>
      </c>
      <c r="O41" s="22">
        <f t="shared" si="6"/>
        <v>5</v>
      </c>
      <c r="P41" s="22">
        <f t="shared" si="6"/>
        <v>85</v>
      </c>
      <c r="Q41" s="22">
        <f t="shared" si="6"/>
        <v>10</v>
      </c>
      <c r="R41" s="22">
        <f t="shared" si="6"/>
        <v>5</v>
      </c>
      <c r="S41" s="22">
        <f t="shared" si="6"/>
        <v>85</v>
      </c>
      <c r="T41" s="22">
        <f t="shared" si="6"/>
        <v>10</v>
      </c>
      <c r="U41" s="22">
        <f t="shared" si="6"/>
        <v>5</v>
      </c>
      <c r="V41" s="22">
        <f t="shared" si="6"/>
        <v>85</v>
      </c>
      <c r="W41" s="22">
        <f t="shared" si="6"/>
        <v>10</v>
      </c>
      <c r="X41" s="22">
        <f t="shared" si="6"/>
        <v>5</v>
      </c>
      <c r="Y41" s="22">
        <f t="shared" si="6"/>
        <v>85</v>
      </c>
      <c r="Z41" s="22">
        <f t="shared" si="6"/>
        <v>10</v>
      </c>
      <c r="AA41" s="22">
        <f t="shared" si="6"/>
        <v>5</v>
      </c>
      <c r="AB41" s="22">
        <f t="shared" si="6"/>
        <v>85</v>
      </c>
      <c r="AC41" s="22">
        <f t="shared" si="6"/>
        <v>10</v>
      </c>
      <c r="AD41" s="22">
        <f t="shared" si="6"/>
        <v>5</v>
      </c>
      <c r="AE41" s="22">
        <f t="shared" si="6"/>
        <v>85</v>
      </c>
      <c r="AF41" s="22">
        <f t="shared" si="6"/>
        <v>10</v>
      </c>
      <c r="AG41" s="22">
        <f t="shared" si="6"/>
        <v>5</v>
      </c>
      <c r="AH41" s="22">
        <f t="shared" si="6"/>
        <v>85</v>
      </c>
      <c r="AI41" s="22">
        <f t="shared" si="6"/>
        <v>10</v>
      </c>
      <c r="AJ41" s="22">
        <f t="shared" si="6"/>
        <v>5</v>
      </c>
      <c r="AK41" s="22">
        <f t="shared" si="6"/>
        <v>85</v>
      </c>
      <c r="AL41" s="22">
        <f t="shared" si="6"/>
        <v>10</v>
      </c>
      <c r="AM41" s="22">
        <f t="shared" si="6"/>
        <v>5</v>
      </c>
      <c r="AN41" s="22">
        <f t="shared" si="6"/>
        <v>85</v>
      </c>
      <c r="AO41" s="22">
        <f t="shared" si="6"/>
        <v>10</v>
      </c>
      <c r="AP41" s="22">
        <f t="shared" si="6"/>
        <v>5</v>
      </c>
      <c r="AQ41" s="22">
        <f t="shared" si="6"/>
        <v>85</v>
      </c>
      <c r="AR41" s="22">
        <f t="shared" si="6"/>
        <v>10</v>
      </c>
      <c r="AS41" s="22">
        <f t="shared" si="6"/>
        <v>5</v>
      </c>
      <c r="AT41" s="22">
        <f t="shared" si="6"/>
        <v>85</v>
      </c>
      <c r="AU41" s="22">
        <f t="shared" si="6"/>
        <v>10</v>
      </c>
      <c r="AV41" s="22">
        <f t="shared" si="6"/>
        <v>5</v>
      </c>
      <c r="AW41" s="22">
        <f t="shared" si="6"/>
        <v>85</v>
      </c>
      <c r="AX41" s="22">
        <f t="shared" si="6"/>
        <v>10</v>
      </c>
      <c r="AY41" s="22">
        <f t="shared" si="6"/>
        <v>5</v>
      </c>
      <c r="AZ41" s="22">
        <f t="shared" si="6"/>
        <v>95</v>
      </c>
      <c r="BA41" s="22">
        <f t="shared" si="6"/>
        <v>0</v>
      </c>
      <c r="BB41" s="22">
        <f t="shared" si="6"/>
        <v>5</v>
      </c>
      <c r="BC41" s="22">
        <f t="shared" si="6"/>
        <v>95</v>
      </c>
      <c r="BD41" s="22">
        <f t="shared" si="6"/>
        <v>0</v>
      </c>
      <c r="BE41" s="22">
        <f t="shared" si="6"/>
        <v>5</v>
      </c>
      <c r="BF41" s="22">
        <f t="shared" si="6"/>
        <v>95</v>
      </c>
      <c r="BG41" s="22">
        <f t="shared" si="6"/>
        <v>0</v>
      </c>
      <c r="BH41" s="22">
        <f t="shared" si="6"/>
        <v>5</v>
      </c>
      <c r="BI41" s="22">
        <f t="shared" si="6"/>
        <v>95</v>
      </c>
      <c r="BJ41" s="22">
        <f t="shared" si="6"/>
        <v>0</v>
      </c>
      <c r="BK41" s="22">
        <f t="shared" si="6"/>
        <v>5</v>
      </c>
      <c r="BL41" s="22">
        <f t="shared" si="6"/>
        <v>95</v>
      </c>
      <c r="BM41" s="22">
        <f t="shared" si="6"/>
        <v>0</v>
      </c>
      <c r="BN41" s="22">
        <f t="shared" si="6"/>
        <v>5</v>
      </c>
      <c r="BO41" s="22">
        <f t="shared" si="6"/>
        <v>95</v>
      </c>
      <c r="BP41" s="22">
        <f t="shared" ref="BP41:DR41" si="7">BP40/20%</f>
        <v>0</v>
      </c>
      <c r="BQ41" s="22">
        <f t="shared" si="7"/>
        <v>5</v>
      </c>
      <c r="BR41" s="22">
        <f t="shared" si="7"/>
        <v>95</v>
      </c>
      <c r="BS41" s="22">
        <f t="shared" si="7"/>
        <v>0</v>
      </c>
      <c r="BT41" s="22">
        <f t="shared" si="7"/>
        <v>5</v>
      </c>
      <c r="BU41" s="22">
        <f t="shared" si="7"/>
        <v>95</v>
      </c>
      <c r="BV41" s="22">
        <f t="shared" si="7"/>
        <v>0</v>
      </c>
      <c r="BW41" s="22">
        <f t="shared" si="7"/>
        <v>5</v>
      </c>
      <c r="BX41" s="22">
        <f t="shared" si="7"/>
        <v>95</v>
      </c>
      <c r="BY41" s="22">
        <f t="shared" si="7"/>
        <v>0</v>
      </c>
      <c r="BZ41" s="22">
        <f t="shared" si="7"/>
        <v>5</v>
      </c>
      <c r="CA41" s="22">
        <f t="shared" si="7"/>
        <v>95</v>
      </c>
      <c r="CB41" s="22">
        <f t="shared" si="7"/>
        <v>0</v>
      </c>
      <c r="CC41" s="22">
        <f t="shared" si="7"/>
        <v>5</v>
      </c>
      <c r="CD41" s="22">
        <f t="shared" si="7"/>
        <v>95</v>
      </c>
      <c r="CE41" s="22">
        <f t="shared" si="7"/>
        <v>0</v>
      </c>
      <c r="CF41" s="22">
        <f t="shared" si="7"/>
        <v>5</v>
      </c>
      <c r="CG41" s="22">
        <f t="shared" si="7"/>
        <v>95</v>
      </c>
      <c r="CH41" s="22">
        <f t="shared" si="7"/>
        <v>0</v>
      </c>
      <c r="CI41" s="22">
        <f t="shared" si="7"/>
        <v>5</v>
      </c>
      <c r="CJ41" s="22">
        <f t="shared" si="7"/>
        <v>95</v>
      </c>
      <c r="CK41" s="22">
        <f t="shared" si="7"/>
        <v>0</v>
      </c>
      <c r="CL41" s="22">
        <f t="shared" si="7"/>
        <v>5</v>
      </c>
      <c r="CM41" s="22">
        <f t="shared" si="7"/>
        <v>95</v>
      </c>
      <c r="CN41" s="22">
        <f t="shared" si="7"/>
        <v>0</v>
      </c>
      <c r="CO41" s="22">
        <f t="shared" si="7"/>
        <v>5</v>
      </c>
      <c r="CP41" s="22">
        <f t="shared" si="7"/>
        <v>95</v>
      </c>
      <c r="CQ41" s="22">
        <f t="shared" si="7"/>
        <v>0</v>
      </c>
      <c r="CR41" s="22">
        <f t="shared" si="7"/>
        <v>5</v>
      </c>
      <c r="CS41" s="22">
        <f t="shared" si="7"/>
        <v>95</v>
      </c>
      <c r="CT41" s="22">
        <f t="shared" si="7"/>
        <v>0</v>
      </c>
      <c r="CU41" s="22">
        <f t="shared" si="7"/>
        <v>5</v>
      </c>
      <c r="CV41" s="22">
        <f t="shared" si="7"/>
        <v>95</v>
      </c>
      <c r="CW41" s="22">
        <f t="shared" si="7"/>
        <v>0</v>
      </c>
      <c r="CX41" s="22">
        <f t="shared" si="7"/>
        <v>5</v>
      </c>
      <c r="CY41" s="22">
        <f t="shared" si="7"/>
        <v>95</v>
      </c>
      <c r="CZ41" s="22">
        <f t="shared" si="7"/>
        <v>0</v>
      </c>
      <c r="DA41" s="22">
        <f t="shared" si="7"/>
        <v>5</v>
      </c>
      <c r="DB41" s="22">
        <f t="shared" si="7"/>
        <v>95</v>
      </c>
      <c r="DC41" s="22">
        <f t="shared" si="7"/>
        <v>0</v>
      </c>
      <c r="DD41" s="22">
        <f t="shared" si="7"/>
        <v>5</v>
      </c>
      <c r="DE41" s="22">
        <f t="shared" si="7"/>
        <v>95</v>
      </c>
      <c r="DF41" s="22">
        <f t="shared" si="7"/>
        <v>0</v>
      </c>
      <c r="DG41" s="22">
        <f t="shared" si="7"/>
        <v>15</v>
      </c>
      <c r="DH41" s="22">
        <f t="shared" si="7"/>
        <v>85</v>
      </c>
      <c r="DI41" s="22">
        <f t="shared" si="7"/>
        <v>0</v>
      </c>
      <c r="DJ41" s="22">
        <f t="shared" si="7"/>
        <v>15</v>
      </c>
      <c r="DK41" s="22">
        <f t="shared" si="7"/>
        <v>85</v>
      </c>
      <c r="DL41" s="22">
        <f t="shared" si="7"/>
        <v>0</v>
      </c>
      <c r="DM41" s="22">
        <f t="shared" si="7"/>
        <v>15</v>
      </c>
      <c r="DN41" s="22">
        <f t="shared" si="7"/>
        <v>85</v>
      </c>
      <c r="DO41" s="22">
        <f t="shared" si="7"/>
        <v>0</v>
      </c>
      <c r="DP41" s="22">
        <f t="shared" si="7"/>
        <v>15</v>
      </c>
      <c r="DQ41" s="22">
        <f t="shared" si="7"/>
        <v>85</v>
      </c>
      <c r="DR41" s="22">
        <f t="shared" si="7"/>
        <v>0</v>
      </c>
    </row>
    <row r="43" spans="1:254" x14ac:dyDescent="0.35">
      <c r="B43" s="81" t="s">
        <v>811</v>
      </c>
      <c r="C43" s="82"/>
      <c r="D43" s="82"/>
      <c r="E43" s="83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E44/100*20</f>
        <v>3</v>
      </c>
      <c r="E44" s="38">
        <f>(C41+F41+I41+L41)/4</f>
        <v>15</v>
      </c>
    </row>
    <row r="45" spans="1:254" x14ac:dyDescent="0.35">
      <c r="B45" s="4" t="s">
        <v>813</v>
      </c>
      <c r="C45" s="41" t="s">
        <v>820</v>
      </c>
      <c r="D45" s="3">
        <f t="shared" ref="D45:D46" si="8">E45/100*20</f>
        <v>15</v>
      </c>
      <c r="E45" s="38">
        <f>(D41+G41+J41+M41)/4</f>
        <v>75</v>
      </c>
    </row>
    <row r="46" spans="1:254" x14ac:dyDescent="0.35">
      <c r="B46" s="4" t="s">
        <v>814</v>
      </c>
      <c r="C46" s="41" t="s">
        <v>820</v>
      </c>
      <c r="D46" s="3">
        <f t="shared" si="8"/>
        <v>2</v>
      </c>
      <c r="E46" s="38">
        <f>(E41+H41+K41+N41)/4</f>
        <v>10</v>
      </c>
    </row>
    <row r="47" spans="1:254" x14ac:dyDescent="0.3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35">
      <c r="B48" s="4"/>
      <c r="C48" s="4"/>
      <c r="D48" s="77" t="s">
        <v>56</v>
      </c>
      <c r="E48" s="78"/>
      <c r="F48" s="79" t="s">
        <v>3</v>
      </c>
      <c r="G48" s="80"/>
    </row>
    <row r="49" spans="2:13" x14ac:dyDescent="0.35">
      <c r="B49" s="4" t="s">
        <v>812</v>
      </c>
      <c r="C49" s="41" t="s">
        <v>821</v>
      </c>
      <c r="D49" s="42">
        <f>E49/100*20</f>
        <v>1</v>
      </c>
      <c r="E49" s="38">
        <f>(O41+R41+U41+X41)/4</f>
        <v>5</v>
      </c>
      <c r="F49" s="49">
        <f>G49/100*20</f>
        <v>1</v>
      </c>
      <c r="G49" s="38">
        <f>(AA41+AD41+AG41+AJ41)/4</f>
        <v>5</v>
      </c>
    </row>
    <row r="50" spans="2:13" x14ac:dyDescent="0.35">
      <c r="B50" s="4" t="s">
        <v>813</v>
      </c>
      <c r="C50" s="41" t="s">
        <v>821</v>
      </c>
      <c r="D50" s="42">
        <f t="shared" ref="D50:D51" si="9">E50/100*20</f>
        <v>17</v>
      </c>
      <c r="E50" s="38">
        <f>(P41+S41+V41+Y41)/4</f>
        <v>85</v>
      </c>
      <c r="F50" s="49">
        <f t="shared" ref="F50:F51" si="10">G50/100*20</f>
        <v>17</v>
      </c>
      <c r="G50" s="38">
        <f>(AB41+AE41+AH41+AK41)/4</f>
        <v>85</v>
      </c>
    </row>
    <row r="51" spans="2:13" x14ac:dyDescent="0.35">
      <c r="B51" s="4" t="s">
        <v>814</v>
      </c>
      <c r="C51" s="41" t="s">
        <v>821</v>
      </c>
      <c r="D51" s="42">
        <f t="shared" si="9"/>
        <v>2</v>
      </c>
      <c r="E51" s="38">
        <f>(Q41+T41+W41+Z41)/4</f>
        <v>10</v>
      </c>
      <c r="F51" s="49">
        <f t="shared" si="10"/>
        <v>2</v>
      </c>
      <c r="G51" s="38">
        <f>(AC41+AF41+AI41+AL41)/4</f>
        <v>10</v>
      </c>
    </row>
    <row r="52" spans="2:13" x14ac:dyDescent="0.3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35">
      <c r="B53" s="4" t="s">
        <v>812</v>
      </c>
      <c r="C53" s="41" t="s">
        <v>822</v>
      </c>
      <c r="D53" s="3">
        <f>E53/100*20</f>
        <v>1</v>
      </c>
      <c r="E53" s="38">
        <f>(AM41+AP41+AS41+AV41)/4</f>
        <v>5</v>
      </c>
    </row>
    <row r="54" spans="2:13" x14ac:dyDescent="0.35">
      <c r="B54" s="4" t="s">
        <v>813</v>
      </c>
      <c r="C54" s="41" t="s">
        <v>822</v>
      </c>
      <c r="D54" s="3">
        <f t="shared" ref="D54:D55" si="11">E54/100*20</f>
        <v>17</v>
      </c>
      <c r="E54" s="38">
        <f>(AN41+AQ41+AT41+AW41)/4</f>
        <v>85</v>
      </c>
    </row>
    <row r="55" spans="2:13" x14ac:dyDescent="0.35">
      <c r="B55" s="4" t="s">
        <v>814</v>
      </c>
      <c r="C55" s="41" t="s">
        <v>822</v>
      </c>
      <c r="D55" s="3">
        <f t="shared" si="11"/>
        <v>2</v>
      </c>
      <c r="E55" s="38">
        <f>(AO41+AR41+AU41+AX41)/4</f>
        <v>10</v>
      </c>
    </row>
    <row r="56" spans="2:13" x14ac:dyDescent="0.3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35">
      <c r="B57" s="4"/>
      <c r="C57" s="41"/>
      <c r="D57" s="77" t="s">
        <v>159</v>
      </c>
      <c r="E57" s="78"/>
      <c r="F57" s="77" t="s">
        <v>116</v>
      </c>
      <c r="G57" s="78"/>
      <c r="H57" s="85" t="s">
        <v>174</v>
      </c>
      <c r="I57" s="86"/>
      <c r="J57" s="66" t="s">
        <v>186</v>
      </c>
      <c r="K57" s="66"/>
      <c r="L57" s="66" t="s">
        <v>117</v>
      </c>
      <c r="M57" s="66"/>
    </row>
    <row r="58" spans="2:13" x14ac:dyDescent="0.35">
      <c r="B58" s="4" t="s">
        <v>812</v>
      </c>
      <c r="C58" s="41" t="s">
        <v>823</v>
      </c>
      <c r="D58" s="3">
        <f>E58/100*20</f>
        <v>1</v>
      </c>
      <c r="E58" s="38">
        <f>(AY41+BB41+BE41+BH41)/4</f>
        <v>5</v>
      </c>
      <c r="F58" s="3">
        <f>G58/100*20</f>
        <v>1</v>
      </c>
      <c r="G58" s="38">
        <f>(BK41+BN41+BQ41+BT41)/4</f>
        <v>5</v>
      </c>
      <c r="H58" s="3">
        <f>I58/100*20</f>
        <v>1</v>
      </c>
      <c r="I58" s="38">
        <f>(BW41+BZ41+CC41+CF41)/4</f>
        <v>5</v>
      </c>
      <c r="J58" s="3">
        <f>K58/100*20</f>
        <v>1</v>
      </c>
      <c r="K58" s="38">
        <f>(CI41+CL41+CO41+CR41)/4</f>
        <v>5</v>
      </c>
      <c r="L58" s="3">
        <f>M58/100*20</f>
        <v>1</v>
      </c>
      <c r="M58" s="38">
        <f>(CU41+CX41+DA41+DD41)/4</f>
        <v>5</v>
      </c>
    </row>
    <row r="59" spans="2:13" x14ac:dyDescent="0.35">
      <c r="B59" s="4" t="s">
        <v>813</v>
      </c>
      <c r="C59" s="41" t="s">
        <v>823</v>
      </c>
      <c r="D59" s="3">
        <f t="shared" ref="D59:D60" si="12">E59/100*20</f>
        <v>19</v>
      </c>
      <c r="E59" s="38">
        <f>(AZ41+BC41+BF41+BI41)/4</f>
        <v>95</v>
      </c>
      <c r="F59" s="3">
        <f t="shared" ref="F59:F60" si="13">G59/100*20</f>
        <v>19</v>
      </c>
      <c r="G59" s="38">
        <f>(BL41+BO41+BR41+BU41)/4</f>
        <v>95</v>
      </c>
      <c r="H59" s="3">
        <f t="shared" ref="H59:H60" si="14">I59/100*20</f>
        <v>19</v>
      </c>
      <c r="I59" s="38">
        <f>(BX41+CA41+CD41+CG41)/4</f>
        <v>95</v>
      </c>
      <c r="J59" s="3">
        <f t="shared" ref="J59:J60" si="15">K59/100*20</f>
        <v>19</v>
      </c>
      <c r="K59" s="38">
        <f>(CJ41+CM41+CP41+CS41)/4</f>
        <v>95</v>
      </c>
      <c r="L59" s="3">
        <f t="shared" ref="L59:L60" si="16">M59/100*20</f>
        <v>19</v>
      </c>
      <c r="M59" s="38">
        <f>(CV41+CY41+DB41+DE41)/4</f>
        <v>95</v>
      </c>
    </row>
    <row r="60" spans="2:13" x14ac:dyDescent="0.35">
      <c r="B60" s="4" t="s">
        <v>814</v>
      </c>
      <c r="C60" s="41" t="s">
        <v>823</v>
      </c>
      <c r="D60" s="3">
        <f t="shared" si="12"/>
        <v>0</v>
      </c>
      <c r="E60" s="38">
        <f>(BA41+BD41+BG41+BJ41)/4</f>
        <v>0</v>
      </c>
      <c r="F60" s="3">
        <f t="shared" si="13"/>
        <v>0</v>
      </c>
      <c r="G60" s="38">
        <f>(BM41+BP41+BS41+BV41)/4</f>
        <v>0</v>
      </c>
      <c r="H60" s="3">
        <f t="shared" si="14"/>
        <v>0</v>
      </c>
      <c r="I60" s="38">
        <f>(BY41+CB41+CE41+CH41)/4</f>
        <v>0</v>
      </c>
      <c r="J60" s="3">
        <f t="shared" si="15"/>
        <v>0</v>
      </c>
      <c r="K60" s="38">
        <f>(CK41+CN41+CQ41+CT41)/4</f>
        <v>0</v>
      </c>
      <c r="L60" s="3">
        <f t="shared" si="16"/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7">SUM(F58:F60)</f>
        <v>20</v>
      </c>
      <c r="G61" s="39">
        <f t="shared" si="17"/>
        <v>100</v>
      </c>
      <c r="H61" s="39">
        <f t="shared" si="17"/>
        <v>20</v>
      </c>
      <c r="I61" s="39">
        <f t="shared" si="17"/>
        <v>100</v>
      </c>
      <c r="J61" s="39">
        <f t="shared" si="17"/>
        <v>20</v>
      </c>
      <c r="K61" s="39">
        <f t="shared" si="17"/>
        <v>100</v>
      </c>
      <c r="L61" s="39">
        <f t="shared" si="17"/>
        <v>20</v>
      </c>
      <c r="M61" s="39">
        <f t="shared" si="17"/>
        <v>100</v>
      </c>
    </row>
    <row r="62" spans="2:13" x14ac:dyDescent="0.35">
      <c r="B62" s="4" t="s">
        <v>812</v>
      </c>
      <c r="C62" s="41" t="s">
        <v>824</v>
      </c>
      <c r="D62" s="3">
        <f>E62/100*20</f>
        <v>3</v>
      </c>
      <c r="E62" s="38">
        <f>(DG41+DJ41+DM41+DP41)/4</f>
        <v>15</v>
      </c>
    </row>
    <row r="63" spans="2:13" x14ac:dyDescent="0.35">
      <c r="B63" s="4" t="s">
        <v>813</v>
      </c>
      <c r="C63" s="41" t="s">
        <v>824</v>
      </c>
      <c r="D63" s="3">
        <f t="shared" ref="D63:D64" si="18">E63/100*20</f>
        <v>17</v>
      </c>
      <c r="E63" s="38">
        <f>(DH41+DK41+DN41+DQ41)/4</f>
        <v>85</v>
      </c>
    </row>
    <row r="64" spans="2:13" x14ac:dyDescent="0.35">
      <c r="B64" s="4" t="s">
        <v>814</v>
      </c>
      <c r="C64" s="41" t="s">
        <v>824</v>
      </c>
      <c r="D64" s="3">
        <f t="shared" si="18"/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84" t="s">
        <v>1377</v>
      </c>
      <c r="FJ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8" t="s">
        <v>0</v>
      </c>
      <c r="B4" s="88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5">
      <c r="A5" s="88"/>
      <c r="B5" s="88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69" t="s">
        <v>1019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174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69" t="s">
        <v>117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5" hidden="1" x14ac:dyDescent="0.35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8"/>
      <c r="B11" s="88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978</v>
      </c>
      <c r="V11" s="71"/>
      <c r="W11" s="71"/>
      <c r="X11" s="71" t="s">
        <v>979</v>
      </c>
      <c r="Y11" s="71"/>
      <c r="Z11" s="71"/>
      <c r="AA11" s="67" t="s">
        <v>980</v>
      </c>
      <c r="AB11" s="67"/>
      <c r="AC11" s="67"/>
      <c r="AD11" s="71" t="s">
        <v>285</v>
      </c>
      <c r="AE11" s="71"/>
      <c r="AF11" s="71"/>
      <c r="AG11" s="71" t="s">
        <v>286</v>
      </c>
      <c r="AH11" s="71"/>
      <c r="AI11" s="71"/>
      <c r="AJ11" s="67" t="s">
        <v>287</v>
      </c>
      <c r="AK11" s="67"/>
      <c r="AL11" s="67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1002</v>
      </c>
      <c r="BF11" s="71"/>
      <c r="BG11" s="71"/>
      <c r="BH11" s="71" t="s">
        <v>293</v>
      </c>
      <c r="BI11" s="71"/>
      <c r="BJ11" s="71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5">
      <c r="A12" s="88"/>
      <c r="B12" s="88"/>
      <c r="C12" s="68" t="s">
        <v>960</v>
      </c>
      <c r="D12" s="68"/>
      <c r="E12" s="68"/>
      <c r="F12" s="68" t="s">
        <v>964</v>
      </c>
      <c r="G12" s="68"/>
      <c r="H12" s="68"/>
      <c r="I12" s="68" t="s">
        <v>968</v>
      </c>
      <c r="J12" s="68"/>
      <c r="K12" s="68"/>
      <c r="L12" s="68" t="s">
        <v>972</v>
      </c>
      <c r="M12" s="68"/>
      <c r="N12" s="68"/>
      <c r="O12" s="68" t="s">
        <v>974</v>
      </c>
      <c r="P12" s="68"/>
      <c r="Q12" s="68"/>
      <c r="R12" s="68" t="s">
        <v>977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981</v>
      </c>
      <c r="AB12" s="68"/>
      <c r="AC12" s="68"/>
      <c r="AD12" s="68" t="s">
        <v>985</v>
      </c>
      <c r="AE12" s="68"/>
      <c r="AF12" s="68"/>
      <c r="AG12" s="68" t="s">
        <v>986</v>
      </c>
      <c r="AH12" s="68"/>
      <c r="AI12" s="68"/>
      <c r="AJ12" s="68" t="s">
        <v>990</v>
      </c>
      <c r="AK12" s="68"/>
      <c r="AL12" s="68"/>
      <c r="AM12" s="68" t="s">
        <v>994</v>
      </c>
      <c r="AN12" s="68"/>
      <c r="AO12" s="68"/>
      <c r="AP12" s="68" t="s">
        <v>998</v>
      </c>
      <c r="AQ12" s="68"/>
      <c r="AR12" s="68"/>
      <c r="AS12" s="68" t="s">
        <v>999</v>
      </c>
      <c r="AT12" s="68"/>
      <c r="AU12" s="68"/>
      <c r="AV12" s="68" t="s">
        <v>1003</v>
      </c>
      <c r="AW12" s="68"/>
      <c r="AX12" s="68"/>
      <c r="AY12" s="68" t="s">
        <v>1004</v>
      </c>
      <c r="AZ12" s="68"/>
      <c r="BA12" s="68"/>
      <c r="BB12" s="68" t="s">
        <v>1005</v>
      </c>
      <c r="BC12" s="68"/>
      <c r="BD12" s="68"/>
      <c r="BE12" s="68" t="s">
        <v>1006</v>
      </c>
      <c r="BF12" s="68"/>
      <c r="BG12" s="68"/>
      <c r="BH12" s="68" t="s">
        <v>1007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1011</v>
      </c>
      <c r="BR12" s="68"/>
      <c r="BS12" s="68"/>
      <c r="BT12" s="68" t="s">
        <v>1012</v>
      </c>
      <c r="BU12" s="68"/>
      <c r="BV12" s="68"/>
      <c r="BW12" s="68" t="s">
        <v>1013</v>
      </c>
      <c r="BX12" s="68"/>
      <c r="BY12" s="68"/>
      <c r="BZ12" s="68" t="s">
        <v>1014</v>
      </c>
      <c r="CA12" s="68"/>
      <c r="CB12" s="68"/>
      <c r="CC12" s="68" t="s">
        <v>369</v>
      </c>
      <c r="CD12" s="68"/>
      <c r="CE12" s="68"/>
      <c r="CF12" s="108" t="s">
        <v>372</v>
      </c>
      <c r="CG12" s="108"/>
      <c r="CH12" s="108"/>
      <c r="CI12" s="68" t="s">
        <v>376</v>
      </c>
      <c r="CJ12" s="68"/>
      <c r="CK12" s="68"/>
      <c r="CL12" s="68" t="s">
        <v>1325</v>
      </c>
      <c r="CM12" s="68"/>
      <c r="CN12" s="68"/>
      <c r="CO12" s="68" t="s">
        <v>382</v>
      </c>
      <c r="CP12" s="68"/>
      <c r="CQ12" s="68"/>
      <c r="CR12" s="108" t="s">
        <v>385</v>
      </c>
      <c r="CS12" s="108"/>
      <c r="CT12" s="108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1023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1032</v>
      </c>
      <c r="EO12" s="108"/>
      <c r="EP12" s="108"/>
      <c r="EQ12" s="108" t="s">
        <v>1034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1038</v>
      </c>
      <c r="FA12" s="108"/>
      <c r="FB12" s="108"/>
      <c r="FC12" s="108" t="s">
        <v>1042</v>
      </c>
      <c r="FD12" s="108"/>
      <c r="FE12" s="108"/>
      <c r="FF12" s="108" t="s">
        <v>1044</v>
      </c>
      <c r="FG12" s="108"/>
      <c r="FH12" s="108"/>
      <c r="FI12" s="108" t="s">
        <v>1048</v>
      </c>
      <c r="FJ12" s="108"/>
      <c r="FK12" s="108"/>
    </row>
    <row r="13" spans="1:254" ht="172.5" x14ac:dyDescent="0.35">
      <c r="A13" s="88"/>
      <c r="B13" s="88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3" t="s">
        <v>278</v>
      </c>
      <c r="B39" s="9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77" t="s">
        <v>56</v>
      </c>
      <c r="E47" s="78"/>
      <c r="F47" s="79" t="s">
        <v>3</v>
      </c>
      <c r="G47" s="80"/>
      <c r="H47" s="85" t="s">
        <v>331</v>
      </c>
      <c r="I47" s="86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77" t="s">
        <v>159</v>
      </c>
      <c r="E56" s="78"/>
      <c r="F56" s="77" t="s">
        <v>116</v>
      </c>
      <c r="G56" s="78"/>
      <c r="H56" s="85" t="s">
        <v>174</v>
      </c>
      <c r="I56" s="86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84" t="s">
        <v>1377</v>
      </c>
      <c r="GQ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8" t="s">
        <v>0</v>
      </c>
      <c r="B4" s="88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5">
      <c r="A5" s="88"/>
      <c r="B5" s="88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116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174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174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117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5" hidden="1" x14ac:dyDescent="0.35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8"/>
      <c r="B11" s="88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7" t="s">
        <v>446</v>
      </c>
      <c r="AN11" s="67"/>
      <c r="AO11" s="67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7" t="s">
        <v>495</v>
      </c>
      <c r="BF11" s="67"/>
      <c r="BG11" s="67"/>
      <c r="BH11" s="67" t="s">
        <v>452</v>
      </c>
      <c r="BI11" s="67"/>
      <c r="BJ11" s="67"/>
      <c r="BK11" s="71" t="s">
        <v>453</v>
      </c>
      <c r="BL11" s="71"/>
      <c r="BM11" s="71"/>
      <c r="BN11" s="71" t="s">
        <v>454</v>
      </c>
      <c r="BO11" s="71"/>
      <c r="BP11" s="71"/>
      <c r="BQ11" s="67" t="s">
        <v>455</v>
      </c>
      <c r="BR11" s="67"/>
      <c r="BS11" s="67"/>
      <c r="BT11" s="71" t="s">
        <v>456</v>
      </c>
      <c r="BU11" s="71"/>
      <c r="BV11" s="71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5">
      <c r="A12" s="88"/>
      <c r="B12" s="88"/>
      <c r="C12" s="68" t="s">
        <v>1052</v>
      </c>
      <c r="D12" s="68"/>
      <c r="E12" s="68"/>
      <c r="F12" s="68" t="s">
        <v>1055</v>
      </c>
      <c r="G12" s="68"/>
      <c r="H12" s="68"/>
      <c r="I12" s="68" t="s">
        <v>1058</v>
      </c>
      <c r="J12" s="68"/>
      <c r="K12" s="68"/>
      <c r="L12" s="68" t="s">
        <v>538</v>
      </c>
      <c r="M12" s="68"/>
      <c r="N12" s="68"/>
      <c r="O12" s="68" t="s">
        <v>1061</v>
      </c>
      <c r="P12" s="68"/>
      <c r="Q12" s="68"/>
      <c r="R12" s="68" t="s">
        <v>1064</v>
      </c>
      <c r="S12" s="68"/>
      <c r="T12" s="68"/>
      <c r="U12" s="68" t="s">
        <v>1068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1073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1076</v>
      </c>
      <c r="AT12" s="68"/>
      <c r="AU12" s="68"/>
      <c r="AV12" s="68" t="s">
        <v>1326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1082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1089</v>
      </c>
      <c r="BX12" s="68"/>
      <c r="BY12" s="68"/>
      <c r="BZ12" s="68" t="s">
        <v>557</v>
      </c>
      <c r="CA12" s="68"/>
      <c r="CB12" s="68"/>
      <c r="CC12" s="68" t="s">
        <v>1093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1105</v>
      </c>
      <c r="DE12" s="68"/>
      <c r="DF12" s="68"/>
      <c r="DG12" s="68" t="s">
        <v>1108</v>
      </c>
      <c r="DH12" s="68"/>
      <c r="DI12" s="68"/>
      <c r="DJ12" s="68" t="s">
        <v>604</v>
      </c>
      <c r="DK12" s="68"/>
      <c r="DL12" s="68"/>
      <c r="DM12" s="68" t="s">
        <v>1112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1120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108" t="s">
        <v>611</v>
      </c>
      <c r="EL12" s="108"/>
      <c r="EM12" s="108"/>
      <c r="EN12" s="68" t="s">
        <v>1131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1137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1142</v>
      </c>
      <c r="FJ12" s="68"/>
      <c r="FK12" s="68"/>
      <c r="FL12" s="68" t="s">
        <v>617</v>
      </c>
      <c r="FM12" s="68"/>
      <c r="FN12" s="68"/>
      <c r="FO12" s="68" t="s">
        <v>1146</v>
      </c>
      <c r="FP12" s="68"/>
      <c r="FQ12" s="68"/>
      <c r="FR12" s="68" t="s">
        <v>619</v>
      </c>
      <c r="FS12" s="68"/>
      <c r="FT12" s="68"/>
      <c r="FU12" s="108" t="s">
        <v>1329</v>
      </c>
      <c r="FV12" s="108"/>
      <c r="FW12" s="108"/>
      <c r="FX12" s="68" t="s">
        <v>1330</v>
      </c>
      <c r="FY12" s="68"/>
      <c r="FZ12" s="68"/>
      <c r="GA12" s="68" t="s">
        <v>623</v>
      </c>
      <c r="GB12" s="68"/>
      <c r="GC12" s="68"/>
      <c r="GD12" s="68" t="s">
        <v>1152</v>
      </c>
      <c r="GE12" s="68"/>
      <c r="GF12" s="68"/>
      <c r="GG12" s="68" t="s">
        <v>626</v>
      </c>
      <c r="GH12" s="68"/>
      <c r="GI12" s="68"/>
      <c r="GJ12" s="68" t="s">
        <v>1158</v>
      </c>
      <c r="GK12" s="68"/>
      <c r="GL12" s="68"/>
      <c r="GM12" s="68" t="s">
        <v>1162</v>
      </c>
      <c r="GN12" s="68"/>
      <c r="GO12" s="68"/>
      <c r="GP12" s="68" t="s">
        <v>1331</v>
      </c>
      <c r="GQ12" s="68"/>
      <c r="GR12" s="68"/>
    </row>
    <row r="13" spans="1:254" ht="93.75" customHeight="1" x14ac:dyDescent="0.35">
      <c r="A13" s="88"/>
      <c r="B13" s="88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73" t="s">
        <v>278</v>
      </c>
      <c r="B39" s="9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10" t="s">
        <v>56</v>
      </c>
      <c r="E47" s="110"/>
      <c r="F47" s="79" t="s">
        <v>3</v>
      </c>
      <c r="G47" s="80"/>
      <c r="H47" s="85" t="s">
        <v>331</v>
      </c>
      <c r="I47" s="86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10" t="s">
        <v>159</v>
      </c>
      <c r="E56" s="110"/>
      <c r="F56" s="77" t="s">
        <v>116</v>
      </c>
      <c r="G56" s="78"/>
      <c r="H56" s="85" t="s">
        <v>174</v>
      </c>
      <c r="I56" s="86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8" t="s">
        <v>0</v>
      </c>
      <c r="B4" s="88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5">
      <c r="A5" s="88"/>
      <c r="B5" s="88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117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35">
      <c r="A6" s="88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35">
      <c r="A7" s="88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" hidden="1" customHeight="1" x14ac:dyDescent="0.35">
      <c r="A8" s="88"/>
      <c r="B8" s="8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5">
      <c r="A9" s="88"/>
      <c r="B9" s="8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5">
      <c r="A10" s="88"/>
      <c r="B10" s="8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5" x14ac:dyDescent="0.35">
      <c r="A11" s="88"/>
      <c r="B11" s="88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7" t="s">
        <v>642</v>
      </c>
      <c r="AQ11" s="67"/>
      <c r="AR11" s="67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7" t="s">
        <v>648</v>
      </c>
      <c r="BI11" s="67"/>
      <c r="BJ11" s="67"/>
      <c r="BK11" s="67" t="s">
        <v>707</v>
      </c>
      <c r="BL11" s="67"/>
      <c r="BM11" s="67"/>
      <c r="BN11" s="71" t="s">
        <v>649</v>
      </c>
      <c r="BO11" s="71"/>
      <c r="BP11" s="71"/>
      <c r="BQ11" s="71" t="s">
        <v>650</v>
      </c>
      <c r="BR11" s="71"/>
      <c r="BS11" s="71"/>
      <c r="BT11" s="67" t="s">
        <v>651</v>
      </c>
      <c r="BU11" s="67"/>
      <c r="BV11" s="67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5">
      <c r="A12" s="88"/>
      <c r="B12" s="88"/>
      <c r="C12" s="68" t="s">
        <v>1337</v>
      </c>
      <c r="D12" s="68"/>
      <c r="E12" s="68"/>
      <c r="F12" s="68" t="s">
        <v>1338</v>
      </c>
      <c r="G12" s="68"/>
      <c r="H12" s="68"/>
      <c r="I12" s="68" t="s">
        <v>1339</v>
      </c>
      <c r="J12" s="68"/>
      <c r="K12" s="68"/>
      <c r="L12" s="68" t="s">
        <v>1340</v>
      </c>
      <c r="M12" s="68"/>
      <c r="N12" s="68"/>
      <c r="O12" s="68" t="s">
        <v>1341</v>
      </c>
      <c r="P12" s="68"/>
      <c r="Q12" s="68"/>
      <c r="R12" s="68" t="s">
        <v>1342</v>
      </c>
      <c r="S12" s="68"/>
      <c r="T12" s="68"/>
      <c r="U12" s="68" t="s">
        <v>1343</v>
      </c>
      <c r="V12" s="68"/>
      <c r="W12" s="68"/>
      <c r="X12" s="68" t="s">
        <v>1344</v>
      </c>
      <c r="Y12" s="68"/>
      <c r="Z12" s="68"/>
      <c r="AA12" s="68" t="s">
        <v>1345</v>
      </c>
      <c r="AB12" s="68"/>
      <c r="AC12" s="68"/>
      <c r="AD12" s="68" t="s">
        <v>1346</v>
      </c>
      <c r="AE12" s="68"/>
      <c r="AF12" s="68"/>
      <c r="AG12" s="68" t="s">
        <v>1347</v>
      </c>
      <c r="AH12" s="68"/>
      <c r="AI12" s="68"/>
      <c r="AJ12" s="68" t="s">
        <v>1348</v>
      </c>
      <c r="AK12" s="68"/>
      <c r="AL12" s="68"/>
      <c r="AM12" s="68" t="s">
        <v>1349</v>
      </c>
      <c r="AN12" s="68"/>
      <c r="AO12" s="68"/>
      <c r="AP12" s="68" t="s">
        <v>1350</v>
      </c>
      <c r="AQ12" s="68"/>
      <c r="AR12" s="68"/>
      <c r="AS12" s="68" t="s">
        <v>1351</v>
      </c>
      <c r="AT12" s="68"/>
      <c r="AU12" s="68"/>
      <c r="AV12" s="68" t="s">
        <v>1352</v>
      </c>
      <c r="AW12" s="68"/>
      <c r="AX12" s="68"/>
      <c r="AY12" s="68" t="s">
        <v>1353</v>
      </c>
      <c r="AZ12" s="68"/>
      <c r="BA12" s="68"/>
      <c r="BB12" s="68" t="s">
        <v>1354</v>
      </c>
      <c r="BC12" s="68"/>
      <c r="BD12" s="68"/>
      <c r="BE12" s="68" t="s">
        <v>1355</v>
      </c>
      <c r="BF12" s="68"/>
      <c r="BG12" s="68"/>
      <c r="BH12" s="68" t="s">
        <v>1356</v>
      </c>
      <c r="BI12" s="68"/>
      <c r="BJ12" s="68"/>
      <c r="BK12" s="68" t="s">
        <v>1357</v>
      </c>
      <c r="BL12" s="68"/>
      <c r="BM12" s="68"/>
      <c r="BN12" s="68" t="s">
        <v>1358</v>
      </c>
      <c r="BO12" s="68"/>
      <c r="BP12" s="68"/>
      <c r="BQ12" s="68" t="s">
        <v>1359</v>
      </c>
      <c r="BR12" s="68"/>
      <c r="BS12" s="68"/>
      <c r="BT12" s="68" t="s">
        <v>1360</v>
      </c>
      <c r="BU12" s="68"/>
      <c r="BV12" s="68"/>
      <c r="BW12" s="68" t="s">
        <v>1361</v>
      </c>
      <c r="BX12" s="68"/>
      <c r="BY12" s="68"/>
      <c r="BZ12" s="68" t="s">
        <v>1198</v>
      </c>
      <c r="CA12" s="68"/>
      <c r="CB12" s="68"/>
      <c r="CC12" s="68" t="s">
        <v>1362</v>
      </c>
      <c r="CD12" s="68"/>
      <c r="CE12" s="68"/>
      <c r="CF12" s="68" t="s">
        <v>1363</v>
      </c>
      <c r="CG12" s="68"/>
      <c r="CH12" s="68"/>
      <c r="CI12" s="68" t="s">
        <v>1364</v>
      </c>
      <c r="CJ12" s="68"/>
      <c r="CK12" s="68"/>
      <c r="CL12" s="68" t="s">
        <v>1365</v>
      </c>
      <c r="CM12" s="68"/>
      <c r="CN12" s="68"/>
      <c r="CO12" s="68" t="s">
        <v>1366</v>
      </c>
      <c r="CP12" s="68"/>
      <c r="CQ12" s="68"/>
      <c r="CR12" s="68" t="s">
        <v>1367</v>
      </c>
      <c r="CS12" s="68"/>
      <c r="CT12" s="68"/>
      <c r="CU12" s="68" t="s">
        <v>1368</v>
      </c>
      <c r="CV12" s="68"/>
      <c r="CW12" s="68"/>
      <c r="CX12" s="68" t="s">
        <v>1369</v>
      </c>
      <c r="CY12" s="68"/>
      <c r="CZ12" s="68"/>
      <c r="DA12" s="68" t="s">
        <v>1370</v>
      </c>
      <c r="DB12" s="68"/>
      <c r="DC12" s="68"/>
      <c r="DD12" s="68" t="s">
        <v>1371</v>
      </c>
      <c r="DE12" s="68"/>
      <c r="DF12" s="68"/>
      <c r="DG12" s="68" t="s">
        <v>1372</v>
      </c>
      <c r="DH12" s="68"/>
      <c r="DI12" s="68"/>
      <c r="DJ12" s="108" t="s">
        <v>1373</v>
      </c>
      <c r="DK12" s="108"/>
      <c r="DL12" s="108"/>
      <c r="DM12" s="108" t="s">
        <v>1374</v>
      </c>
      <c r="DN12" s="108"/>
      <c r="DO12" s="108"/>
      <c r="DP12" s="108" t="s">
        <v>1375</v>
      </c>
      <c r="DQ12" s="108"/>
      <c r="DR12" s="108"/>
      <c r="DS12" s="108" t="s">
        <v>1376</v>
      </c>
      <c r="DT12" s="108"/>
      <c r="DU12" s="108"/>
      <c r="DV12" s="108" t="s">
        <v>745</v>
      </c>
      <c r="DW12" s="108"/>
      <c r="DX12" s="108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1230</v>
      </c>
      <c r="EF12" s="68"/>
      <c r="EG12" s="68"/>
      <c r="EH12" s="68" t="s">
        <v>763</v>
      </c>
      <c r="EI12" s="68"/>
      <c r="EJ12" s="68"/>
      <c r="EK12" s="68" t="s">
        <v>1333</v>
      </c>
      <c r="EL12" s="68"/>
      <c r="EM12" s="68"/>
      <c r="EN12" s="68" t="s">
        <v>766</v>
      </c>
      <c r="EO12" s="68"/>
      <c r="EP12" s="68"/>
      <c r="EQ12" s="68" t="s">
        <v>1239</v>
      </c>
      <c r="ER12" s="68"/>
      <c r="ES12" s="68"/>
      <c r="ET12" s="68" t="s">
        <v>771</v>
      </c>
      <c r="EU12" s="68"/>
      <c r="EV12" s="68"/>
      <c r="EW12" s="68" t="s">
        <v>1242</v>
      </c>
      <c r="EX12" s="68"/>
      <c r="EY12" s="68"/>
      <c r="EZ12" s="68" t="s">
        <v>1244</v>
      </c>
      <c r="FA12" s="68"/>
      <c r="FB12" s="68"/>
      <c r="FC12" s="68" t="s">
        <v>1246</v>
      </c>
      <c r="FD12" s="68"/>
      <c r="FE12" s="68"/>
      <c r="FF12" s="68" t="s">
        <v>1334</v>
      </c>
      <c r="FG12" s="68"/>
      <c r="FH12" s="68"/>
      <c r="FI12" s="68" t="s">
        <v>1249</v>
      </c>
      <c r="FJ12" s="68"/>
      <c r="FK12" s="68"/>
      <c r="FL12" s="68" t="s">
        <v>775</v>
      </c>
      <c r="FM12" s="68"/>
      <c r="FN12" s="68"/>
      <c r="FO12" s="68" t="s">
        <v>1253</v>
      </c>
      <c r="FP12" s="68"/>
      <c r="FQ12" s="68"/>
      <c r="FR12" s="68" t="s">
        <v>1256</v>
      </c>
      <c r="FS12" s="68"/>
      <c r="FT12" s="68"/>
      <c r="FU12" s="68" t="s">
        <v>1260</v>
      </c>
      <c r="FV12" s="68"/>
      <c r="FW12" s="68"/>
      <c r="FX12" s="68" t="s">
        <v>1262</v>
      </c>
      <c r="FY12" s="68"/>
      <c r="FZ12" s="68"/>
      <c r="GA12" s="108" t="s">
        <v>1265</v>
      </c>
      <c r="GB12" s="108"/>
      <c r="GC12" s="108"/>
      <c r="GD12" s="68" t="s">
        <v>780</v>
      </c>
      <c r="GE12" s="68"/>
      <c r="GF12" s="68"/>
      <c r="GG12" s="108" t="s">
        <v>1272</v>
      </c>
      <c r="GH12" s="108"/>
      <c r="GI12" s="108"/>
      <c r="GJ12" s="108" t="s">
        <v>1273</v>
      </c>
      <c r="GK12" s="108"/>
      <c r="GL12" s="108"/>
      <c r="GM12" s="108" t="s">
        <v>1275</v>
      </c>
      <c r="GN12" s="108"/>
      <c r="GO12" s="108"/>
      <c r="GP12" s="108" t="s">
        <v>1276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68" t="s">
        <v>1283</v>
      </c>
      <c r="HC12" s="68"/>
      <c r="HD12" s="68"/>
      <c r="HE12" s="68" t="s">
        <v>1285</v>
      </c>
      <c r="HF12" s="68"/>
      <c r="HG12" s="68"/>
      <c r="HH12" s="68" t="s">
        <v>796</v>
      </c>
      <c r="HI12" s="68"/>
      <c r="HJ12" s="68"/>
      <c r="HK12" s="68" t="s">
        <v>1286</v>
      </c>
      <c r="HL12" s="68"/>
      <c r="HM12" s="68"/>
      <c r="HN12" s="68" t="s">
        <v>1289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1298</v>
      </c>
      <c r="IA12" s="68"/>
      <c r="IB12" s="68"/>
      <c r="IC12" s="68" t="s">
        <v>1302</v>
      </c>
      <c r="ID12" s="68"/>
      <c r="IE12" s="68"/>
      <c r="IF12" s="68" t="s">
        <v>802</v>
      </c>
      <c r="IG12" s="68"/>
      <c r="IH12" s="68"/>
      <c r="II12" s="68" t="s">
        <v>1307</v>
      </c>
      <c r="IJ12" s="68"/>
      <c r="IK12" s="68"/>
      <c r="IL12" s="68" t="s">
        <v>1308</v>
      </c>
      <c r="IM12" s="68"/>
      <c r="IN12" s="68"/>
      <c r="IO12" s="68" t="s">
        <v>1312</v>
      </c>
      <c r="IP12" s="68"/>
      <c r="IQ12" s="68"/>
      <c r="IR12" s="68" t="s">
        <v>1316</v>
      </c>
      <c r="IS12" s="68"/>
      <c r="IT12" s="68"/>
    </row>
    <row r="13" spans="1:293" ht="82.5" customHeight="1" x14ac:dyDescent="0.35">
      <c r="A13" s="88"/>
      <c r="B13" s="88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3" t="s">
        <v>278</v>
      </c>
      <c r="B39" s="9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14" t="s">
        <v>56</v>
      </c>
      <c r="E47" s="115"/>
      <c r="F47" s="93" t="s">
        <v>3</v>
      </c>
      <c r="G47" s="94"/>
      <c r="H47" s="95" t="s">
        <v>715</v>
      </c>
      <c r="I47" s="96"/>
      <c r="J47" s="95" t="s">
        <v>331</v>
      </c>
      <c r="K47" s="96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6" t="s">
        <v>159</v>
      </c>
      <c r="E56" s="116"/>
      <c r="F56" s="91" t="s">
        <v>116</v>
      </c>
      <c r="G56" s="92"/>
      <c r="H56" s="95" t="s">
        <v>174</v>
      </c>
      <c r="I56" s="96"/>
      <c r="J56" s="107" t="s">
        <v>186</v>
      </c>
      <c r="K56" s="107"/>
      <c r="L56" s="107" t="s">
        <v>117</v>
      </c>
      <c r="M56" s="107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0" t="s">
        <v>1379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5">
      <c r="A5" s="99"/>
      <c r="B5" s="99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5" x14ac:dyDescent="0.35">
      <c r="A6" s="99"/>
      <c r="B6" s="9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7" t="s">
        <v>642</v>
      </c>
      <c r="AQ6" s="67"/>
      <c r="AR6" s="67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7" t="s">
        <v>648</v>
      </c>
      <c r="BI6" s="67"/>
      <c r="BJ6" s="67"/>
      <c r="BK6" s="67" t="s">
        <v>707</v>
      </c>
      <c r="BL6" s="67"/>
      <c r="BM6" s="67"/>
      <c r="BN6" s="71" t="s">
        <v>649</v>
      </c>
      <c r="BO6" s="71"/>
      <c r="BP6" s="71"/>
      <c r="BQ6" s="71" t="s">
        <v>650</v>
      </c>
      <c r="BR6" s="71"/>
      <c r="BS6" s="71"/>
      <c r="BT6" s="67" t="s">
        <v>651</v>
      </c>
      <c r="BU6" s="67"/>
      <c r="BV6" s="67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5">
      <c r="A7" s="99"/>
      <c r="B7" s="99"/>
      <c r="C7" s="68" t="s">
        <v>1337</v>
      </c>
      <c r="D7" s="68"/>
      <c r="E7" s="68"/>
      <c r="F7" s="68" t="s">
        <v>1338</v>
      </c>
      <c r="G7" s="68"/>
      <c r="H7" s="68"/>
      <c r="I7" s="68" t="s">
        <v>1339</v>
      </c>
      <c r="J7" s="68"/>
      <c r="K7" s="68"/>
      <c r="L7" s="68" t="s">
        <v>1340</v>
      </c>
      <c r="M7" s="68"/>
      <c r="N7" s="68"/>
      <c r="O7" s="68" t="s">
        <v>1341</v>
      </c>
      <c r="P7" s="68"/>
      <c r="Q7" s="68"/>
      <c r="R7" s="68" t="s">
        <v>1342</v>
      </c>
      <c r="S7" s="68"/>
      <c r="T7" s="68"/>
      <c r="U7" s="68" t="s">
        <v>1343</v>
      </c>
      <c r="V7" s="68"/>
      <c r="W7" s="68"/>
      <c r="X7" s="68" t="s">
        <v>1344</v>
      </c>
      <c r="Y7" s="68"/>
      <c r="Z7" s="68"/>
      <c r="AA7" s="68" t="s">
        <v>1345</v>
      </c>
      <c r="AB7" s="68"/>
      <c r="AC7" s="68"/>
      <c r="AD7" s="68" t="s">
        <v>1346</v>
      </c>
      <c r="AE7" s="68"/>
      <c r="AF7" s="68"/>
      <c r="AG7" s="68" t="s">
        <v>1347</v>
      </c>
      <c r="AH7" s="68"/>
      <c r="AI7" s="68"/>
      <c r="AJ7" s="68" t="s">
        <v>1348</v>
      </c>
      <c r="AK7" s="68"/>
      <c r="AL7" s="68"/>
      <c r="AM7" s="68" t="s">
        <v>1349</v>
      </c>
      <c r="AN7" s="68"/>
      <c r="AO7" s="68"/>
      <c r="AP7" s="68" t="s">
        <v>1350</v>
      </c>
      <c r="AQ7" s="68"/>
      <c r="AR7" s="68"/>
      <c r="AS7" s="68" t="s">
        <v>1351</v>
      </c>
      <c r="AT7" s="68"/>
      <c r="AU7" s="68"/>
      <c r="AV7" s="68" t="s">
        <v>1352</v>
      </c>
      <c r="AW7" s="68"/>
      <c r="AX7" s="68"/>
      <c r="AY7" s="68" t="s">
        <v>1353</v>
      </c>
      <c r="AZ7" s="68"/>
      <c r="BA7" s="68"/>
      <c r="BB7" s="68" t="s">
        <v>1354</v>
      </c>
      <c r="BC7" s="68"/>
      <c r="BD7" s="68"/>
      <c r="BE7" s="68" t="s">
        <v>1355</v>
      </c>
      <c r="BF7" s="68"/>
      <c r="BG7" s="68"/>
      <c r="BH7" s="68" t="s">
        <v>1356</v>
      </c>
      <c r="BI7" s="68"/>
      <c r="BJ7" s="68"/>
      <c r="BK7" s="68" t="s">
        <v>1357</v>
      </c>
      <c r="BL7" s="68"/>
      <c r="BM7" s="68"/>
      <c r="BN7" s="68" t="s">
        <v>1358</v>
      </c>
      <c r="BO7" s="68"/>
      <c r="BP7" s="68"/>
      <c r="BQ7" s="68" t="s">
        <v>1359</v>
      </c>
      <c r="BR7" s="68"/>
      <c r="BS7" s="68"/>
      <c r="BT7" s="68" t="s">
        <v>1360</v>
      </c>
      <c r="BU7" s="68"/>
      <c r="BV7" s="68"/>
      <c r="BW7" s="68" t="s">
        <v>1361</v>
      </c>
      <c r="BX7" s="68"/>
      <c r="BY7" s="68"/>
      <c r="BZ7" s="68" t="s">
        <v>1198</v>
      </c>
      <c r="CA7" s="68"/>
      <c r="CB7" s="68"/>
      <c r="CC7" s="68" t="s">
        <v>1362</v>
      </c>
      <c r="CD7" s="68"/>
      <c r="CE7" s="68"/>
      <c r="CF7" s="68" t="s">
        <v>1363</v>
      </c>
      <c r="CG7" s="68"/>
      <c r="CH7" s="68"/>
      <c r="CI7" s="68" t="s">
        <v>1364</v>
      </c>
      <c r="CJ7" s="68"/>
      <c r="CK7" s="68"/>
      <c r="CL7" s="68" t="s">
        <v>1365</v>
      </c>
      <c r="CM7" s="68"/>
      <c r="CN7" s="68"/>
      <c r="CO7" s="68" t="s">
        <v>1366</v>
      </c>
      <c r="CP7" s="68"/>
      <c r="CQ7" s="68"/>
      <c r="CR7" s="68" t="s">
        <v>1367</v>
      </c>
      <c r="CS7" s="68"/>
      <c r="CT7" s="68"/>
      <c r="CU7" s="68" t="s">
        <v>1368</v>
      </c>
      <c r="CV7" s="68"/>
      <c r="CW7" s="68"/>
      <c r="CX7" s="68" t="s">
        <v>1369</v>
      </c>
      <c r="CY7" s="68"/>
      <c r="CZ7" s="68"/>
      <c r="DA7" s="68" t="s">
        <v>1370</v>
      </c>
      <c r="DB7" s="68"/>
      <c r="DC7" s="68"/>
      <c r="DD7" s="68" t="s">
        <v>1371</v>
      </c>
      <c r="DE7" s="68"/>
      <c r="DF7" s="68"/>
      <c r="DG7" s="68" t="s">
        <v>1372</v>
      </c>
      <c r="DH7" s="68"/>
      <c r="DI7" s="68"/>
      <c r="DJ7" s="108" t="s">
        <v>1373</v>
      </c>
      <c r="DK7" s="108"/>
      <c r="DL7" s="108"/>
      <c r="DM7" s="108" t="s">
        <v>1374</v>
      </c>
      <c r="DN7" s="108"/>
      <c r="DO7" s="108"/>
      <c r="DP7" s="108" t="s">
        <v>1375</v>
      </c>
      <c r="DQ7" s="108"/>
      <c r="DR7" s="108"/>
      <c r="DS7" s="108" t="s">
        <v>1376</v>
      </c>
      <c r="DT7" s="108"/>
      <c r="DU7" s="108"/>
      <c r="DV7" s="108" t="s">
        <v>745</v>
      </c>
      <c r="DW7" s="108"/>
      <c r="DX7" s="108"/>
      <c r="DY7" s="68" t="s">
        <v>761</v>
      </c>
      <c r="DZ7" s="68"/>
      <c r="EA7" s="68"/>
      <c r="EB7" s="68" t="s">
        <v>762</v>
      </c>
      <c r="EC7" s="68"/>
      <c r="ED7" s="68"/>
      <c r="EE7" s="68" t="s">
        <v>1230</v>
      </c>
      <c r="EF7" s="68"/>
      <c r="EG7" s="68"/>
      <c r="EH7" s="68" t="s">
        <v>763</v>
      </c>
      <c r="EI7" s="68"/>
      <c r="EJ7" s="68"/>
      <c r="EK7" s="68" t="s">
        <v>1333</v>
      </c>
      <c r="EL7" s="68"/>
      <c r="EM7" s="68"/>
      <c r="EN7" s="68" t="s">
        <v>766</v>
      </c>
      <c r="EO7" s="68"/>
      <c r="EP7" s="68"/>
      <c r="EQ7" s="68" t="s">
        <v>1239</v>
      </c>
      <c r="ER7" s="68"/>
      <c r="ES7" s="68"/>
      <c r="ET7" s="68" t="s">
        <v>771</v>
      </c>
      <c r="EU7" s="68"/>
      <c r="EV7" s="68"/>
      <c r="EW7" s="68" t="s">
        <v>1242</v>
      </c>
      <c r="EX7" s="68"/>
      <c r="EY7" s="68"/>
      <c r="EZ7" s="68" t="s">
        <v>1244</v>
      </c>
      <c r="FA7" s="68"/>
      <c r="FB7" s="68"/>
      <c r="FC7" s="68" t="s">
        <v>1246</v>
      </c>
      <c r="FD7" s="68"/>
      <c r="FE7" s="68"/>
      <c r="FF7" s="68" t="s">
        <v>1334</v>
      </c>
      <c r="FG7" s="68"/>
      <c r="FH7" s="68"/>
      <c r="FI7" s="68" t="s">
        <v>1249</v>
      </c>
      <c r="FJ7" s="68"/>
      <c r="FK7" s="68"/>
      <c r="FL7" s="68" t="s">
        <v>775</v>
      </c>
      <c r="FM7" s="68"/>
      <c r="FN7" s="68"/>
      <c r="FO7" s="68" t="s">
        <v>1253</v>
      </c>
      <c r="FP7" s="68"/>
      <c r="FQ7" s="68"/>
      <c r="FR7" s="68" t="s">
        <v>1256</v>
      </c>
      <c r="FS7" s="68"/>
      <c r="FT7" s="68"/>
      <c r="FU7" s="68" t="s">
        <v>1260</v>
      </c>
      <c r="FV7" s="68"/>
      <c r="FW7" s="68"/>
      <c r="FX7" s="68" t="s">
        <v>1262</v>
      </c>
      <c r="FY7" s="68"/>
      <c r="FZ7" s="68"/>
      <c r="GA7" s="108" t="s">
        <v>1265</v>
      </c>
      <c r="GB7" s="108"/>
      <c r="GC7" s="108"/>
      <c r="GD7" s="68" t="s">
        <v>780</v>
      </c>
      <c r="GE7" s="68"/>
      <c r="GF7" s="68"/>
      <c r="GG7" s="108" t="s">
        <v>1272</v>
      </c>
      <c r="GH7" s="108"/>
      <c r="GI7" s="108"/>
      <c r="GJ7" s="108" t="s">
        <v>1273</v>
      </c>
      <c r="GK7" s="108"/>
      <c r="GL7" s="108"/>
      <c r="GM7" s="108" t="s">
        <v>1275</v>
      </c>
      <c r="GN7" s="108"/>
      <c r="GO7" s="108"/>
      <c r="GP7" s="108" t="s">
        <v>1276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68" t="s">
        <v>1283</v>
      </c>
      <c r="HC7" s="68"/>
      <c r="HD7" s="68"/>
      <c r="HE7" s="68" t="s">
        <v>1285</v>
      </c>
      <c r="HF7" s="68"/>
      <c r="HG7" s="68"/>
      <c r="HH7" s="68" t="s">
        <v>796</v>
      </c>
      <c r="HI7" s="68"/>
      <c r="HJ7" s="68"/>
      <c r="HK7" s="68" t="s">
        <v>1286</v>
      </c>
      <c r="HL7" s="68"/>
      <c r="HM7" s="68"/>
      <c r="HN7" s="68" t="s">
        <v>1289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1298</v>
      </c>
      <c r="IA7" s="68"/>
      <c r="IB7" s="68"/>
      <c r="IC7" s="68" t="s">
        <v>1302</v>
      </c>
      <c r="ID7" s="68"/>
      <c r="IE7" s="68"/>
      <c r="IF7" s="68" t="s">
        <v>802</v>
      </c>
      <c r="IG7" s="68"/>
      <c r="IH7" s="68"/>
      <c r="II7" s="68" t="s">
        <v>1307</v>
      </c>
      <c r="IJ7" s="68"/>
      <c r="IK7" s="68"/>
      <c r="IL7" s="68" t="s">
        <v>1308</v>
      </c>
      <c r="IM7" s="68"/>
      <c r="IN7" s="68"/>
      <c r="IO7" s="68" t="s">
        <v>1312</v>
      </c>
      <c r="IP7" s="68"/>
      <c r="IQ7" s="68"/>
      <c r="IR7" s="68" t="s">
        <v>1316</v>
      </c>
      <c r="IS7" s="68"/>
      <c r="IT7" s="68"/>
    </row>
    <row r="8" spans="1:254" ht="58.5" customHeight="1" x14ac:dyDescent="0.35">
      <c r="A8" s="100"/>
      <c r="B8" s="100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3" t="s">
        <v>278</v>
      </c>
      <c r="B34" s="9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14" t="s">
        <v>56</v>
      </c>
      <c r="E42" s="115"/>
      <c r="F42" s="93" t="s">
        <v>3</v>
      </c>
      <c r="G42" s="94"/>
      <c r="H42" s="95" t="s">
        <v>715</v>
      </c>
      <c r="I42" s="96"/>
      <c r="J42" s="95" t="s">
        <v>331</v>
      </c>
      <c r="K42" s="96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6" t="s">
        <v>159</v>
      </c>
      <c r="E51" s="116"/>
      <c r="F51" s="91" t="s">
        <v>116</v>
      </c>
      <c r="G51" s="92"/>
      <c r="H51" s="95" t="s">
        <v>174</v>
      </c>
      <c r="I51" s="96"/>
      <c r="J51" s="107" t="s">
        <v>186</v>
      </c>
      <c r="K51" s="107"/>
      <c r="L51" s="107" t="s">
        <v>117</v>
      </c>
      <c r="M51" s="107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dcterms:created xsi:type="dcterms:W3CDTF">2022-12-22T06:57:03Z</dcterms:created>
  <dcterms:modified xsi:type="dcterms:W3CDTF">2026-04-01T10:03:27Z</dcterms:modified>
</cp:coreProperties>
</file>