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20736" windowHeight="11760" firstSheet="1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BT40" i="2"/>
  <c r="BT41" s="1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C41" s="1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A41" s="1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148" i="3" l="1"/>
  <c r="E147"/>
  <c r="E146"/>
  <c r="M142"/>
  <c r="M143"/>
  <c r="M144"/>
  <c r="K142"/>
  <c r="K143"/>
  <c r="K144"/>
  <c r="I142"/>
  <c r="I143"/>
  <c r="I144"/>
  <c r="G142"/>
  <c r="G143"/>
  <c r="G144"/>
  <c r="E142"/>
  <c r="E143"/>
  <c r="E144"/>
  <c r="E137"/>
  <c r="E138"/>
  <c r="E139"/>
  <c r="I133"/>
  <c r="I134"/>
  <c r="I135"/>
  <c r="G133"/>
  <c r="G134"/>
  <c r="G135"/>
  <c r="E133"/>
  <c r="E134"/>
  <c r="E135"/>
  <c r="E128"/>
  <c r="E129"/>
  <c r="E130"/>
  <c r="E64" i="2"/>
  <c r="D64" s="1"/>
  <c r="E63"/>
  <c r="D63" s="1"/>
  <c r="E62"/>
  <c r="D62" s="1"/>
  <c r="M58"/>
  <c r="L58" s="1"/>
  <c r="M59"/>
  <c r="L59" s="1"/>
  <c r="M60"/>
  <c r="L60" s="1"/>
  <c r="K58"/>
  <c r="J58" s="1"/>
  <c r="K59"/>
  <c r="J59" s="1"/>
  <c r="K60"/>
  <c r="J60" s="1"/>
  <c r="I58"/>
  <c r="H58" s="1"/>
  <c r="I59"/>
  <c r="H59" s="1"/>
  <c r="I60"/>
  <c r="H60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149" i="3" l="1"/>
  <c r="M145"/>
  <c r="L145"/>
  <c r="K145"/>
  <c r="J145"/>
  <c r="I145"/>
  <c r="H145"/>
  <c r="G145"/>
  <c r="F145"/>
  <c r="D140"/>
  <c r="D145"/>
  <c r="I136"/>
  <c r="H136"/>
  <c r="G136"/>
  <c r="F136"/>
  <c r="D131"/>
  <c r="E131"/>
  <c r="E136"/>
  <c r="D136"/>
  <c r="E65" i="2"/>
  <c r="D65"/>
  <c r="M61"/>
  <c r="L61"/>
  <c r="J61"/>
  <c r="K61"/>
  <c r="G61"/>
  <c r="F61"/>
  <c r="I61"/>
  <c r="H61"/>
  <c r="D6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E96" i="4" l="1"/>
  <c r="E98"/>
  <c r="E97"/>
  <c r="E68" i="5"/>
  <c r="E67"/>
  <c r="E66"/>
  <c r="M62"/>
  <c r="M63"/>
  <c r="M64"/>
  <c r="K62"/>
  <c r="K63"/>
  <c r="K64"/>
  <c r="I62"/>
  <c r="I63"/>
  <c r="I64"/>
  <c r="G62"/>
  <c r="G63"/>
  <c r="G64"/>
  <c r="E62"/>
  <c r="E63"/>
  <c r="E64"/>
  <c r="E57"/>
  <c r="E58"/>
  <c r="E59"/>
  <c r="K53"/>
  <c r="K54"/>
  <c r="K55"/>
  <c r="I53"/>
  <c r="I54"/>
  <c r="I55"/>
  <c r="G53"/>
  <c r="G54"/>
  <c r="G55"/>
  <c r="E53"/>
  <c r="E54"/>
  <c r="E55"/>
  <c r="E48"/>
  <c r="M92" i="4"/>
  <c r="M93"/>
  <c r="M94"/>
  <c r="K92"/>
  <c r="K93"/>
  <c r="K94"/>
  <c r="I92"/>
  <c r="I93"/>
  <c r="I94"/>
  <c r="G92"/>
  <c r="G93"/>
  <c r="G94"/>
  <c r="E92"/>
  <c r="E93"/>
  <c r="E94"/>
  <c r="E87"/>
  <c r="E88"/>
  <c r="E89"/>
  <c r="I83"/>
  <c r="I84"/>
  <c r="I85"/>
  <c r="G83"/>
  <c r="G84"/>
  <c r="G85"/>
  <c r="E83"/>
  <c r="E84"/>
  <c r="E85"/>
  <c r="E78"/>
  <c r="E79"/>
  <c r="E80"/>
  <c r="E49" i="5"/>
  <c r="E50"/>
  <c r="E69" l="1"/>
  <c r="D69"/>
  <c r="M65"/>
  <c r="L65"/>
  <c r="K65"/>
  <c r="J65"/>
  <c r="I65"/>
  <c r="H65"/>
  <c r="G65"/>
  <c r="F65"/>
  <c r="E65"/>
  <c r="D65"/>
  <c r="E60"/>
  <c r="D60"/>
  <c r="K56"/>
  <c r="J56"/>
  <c r="I56"/>
  <c r="H56"/>
  <c r="G56"/>
  <c r="F56"/>
  <c r="D51"/>
  <c r="E51"/>
  <c r="E56"/>
  <c r="D56"/>
  <c r="D99" i="4"/>
  <c r="E99"/>
  <c r="L95"/>
  <c r="J95"/>
  <c r="H95"/>
  <c r="F95"/>
  <c r="G95"/>
  <c r="D95"/>
  <c r="D90"/>
  <c r="E90"/>
  <c r="F86"/>
  <c r="G86"/>
  <c r="D81"/>
  <c r="D86"/>
</calcChain>
</file>

<file path=xl/sharedStrings.xml><?xml version="1.0" encoding="utf-8"?>
<sst xmlns="http://schemas.openxmlformats.org/spreadsheetml/2006/main" count="2315" uniqueCount="1407">
  <si>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</si>
  <si>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</si>
  <si>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</si>
  <si>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</si>
  <si>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</si>
  <si>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</si>
  <si>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</si>
  <si>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</si>
  <si>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</si>
  <si>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</si>
  <si>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</si>
  <si>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</si>
  <si>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</si>
  <si>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</si>
  <si>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</si>
  <si>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</si>
  <si>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</si>
  <si>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</si>
  <si>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</si>
  <si>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</si>
  <si>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</si>
  <si>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</si>
  <si>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</si>
  <si>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</si>
  <si>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</si>
  <si>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</si>
  <si>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</si>
  <si>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</si>
  <si>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</si>
  <si>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</si>
  <si>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</si>
  <si>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</si>
  <si>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</si>
  <si>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</si>
  <si>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</si>
  <si>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</si>
  <si>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</si>
  <si>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</si>
  <si>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</si>
  <si>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</si>
  <si>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</si>
  <si>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</si>
  <si>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</si>
  <si>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</si>
  <si>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</si>
  <si>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</si>
  <si>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</si>
  <si>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</si>
  <si>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</si>
  <si>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</si>
  <si>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</si>
  <si>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</si>
  <si>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</si>
  <si>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</si>
  <si>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</si>
  <si>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</si>
  <si>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</si>
  <si>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</si>
  <si>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</si>
  <si>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</si>
  <si>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</si>
  <si>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</si>
  <si>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</si>
  <si>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</si>
  <si>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</si>
  <si>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</si>
  <si>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</si>
  <si>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</si>
  <si>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</si>
  <si>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</si>
  <si>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</si>
  <si>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</si>
  <si>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</si>
  <si>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</si>
  <si>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</si>
  <si>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</si>
  <si>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</si>
  <si>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</si>
  <si>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</si>
  <si>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</si>
  <si>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</si>
  <si>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</si>
  <si>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</si>
  <si>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</si>
  <si>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</si>
  <si>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</si>
  <si>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</si>
  <si>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</si>
  <si>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</si>
  <si>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</si>
  <si>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</si>
  <si>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</si>
  <si>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</si>
  <si>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</si>
  <si>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</si>
  <si>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</si>
  <si>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</si>
  <si>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</si>
  <si>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</si>
  <si>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</si>
  <si>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</si>
  <si>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</si>
  <si>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</si>
  <si>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</si>
  <si>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</si>
  <si>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</si>
  <si>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</si>
  <si>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</si>
  <si>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</si>
  <si>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</si>
  <si>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</si>
  <si>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</si>
  <si>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</si>
  <si>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</si>
  <si>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</si>
  <si>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</si>
  <si>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</si>
  <si>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</si>
  <si>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</si>
  <si>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</si>
  <si>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</si>
  <si>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</si>
  <si>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</si>
  <si>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</si>
  <si>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</si>
  <si>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</si>
  <si>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</si>
  <si>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</si>
  <si>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</si>
  <si>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</si>
  <si>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</si>
  <si>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</si>
  <si>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</si>
  <si>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</si>
  <si>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</si>
  <si>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</si>
  <si>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</si>
  <si>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</si>
  <si>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</si>
  <si>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</si>
  <si>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</si>
  <si>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</si>
  <si>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</si>
  <si>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</si>
  <si>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</si>
  <si>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</si>
  <si>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</si>
  <si>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</si>
  <si>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</si>
  <si>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</si>
  <si>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</si>
  <si>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</si>
  <si>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</si>
  <si>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</si>
  <si>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</si>
  <si>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</si>
  <si>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</si>
  <si>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</si>
  <si>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</si>
  <si>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</si>
  <si>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</si>
  <si>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</si>
  <si>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</si>
  <si>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</si>
  <si>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</si>
  <si>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</si>
  <si>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</si>
  <si>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</si>
  <si>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</si>
  <si>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</si>
  <si>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</si>
  <si>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</si>
  <si>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</si>
  <si>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</si>
  <si>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</si>
  <si>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</si>
  <si>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</si>
  <si>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</si>
  <si>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</si>
  <si>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</si>
  <si>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</si>
  <si>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</si>
  <si>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</si>
  <si>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</si>
  <si>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</si>
  <si>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</si>
  <si>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</si>
  <si>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</si>
  <si>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</si>
  <si>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</si>
  <si>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</si>
  <si>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</si>
  <si>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</si>
  <si>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</si>
  <si>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</si>
  <si>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</si>
  <si>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</si>
  <si>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</si>
  <si>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</si>
  <si>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</si>
  <si>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</si>
  <si>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</si>
  <si>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</si>
  <si>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</si>
  <si>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</si>
  <si>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</si>
  <si>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</si>
  <si>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</si>
  <si>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</si>
  <si>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</si>
  <si>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</si>
  <si>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</si>
  <si>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</si>
  <si>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</si>
  <si>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</si>
  <si>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</si>
  <si>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</si>
  <si>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</si>
  <si>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</si>
  <si>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</si>
  <si>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</si>
  <si>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</si>
  <si>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</si>
  <si>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</si>
  <si>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</si>
  <si>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</si>
  <si>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</si>
  <si>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</si>
  <si>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</si>
  <si>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</si>
  <si>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</si>
  <si>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</si>
  <si>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</si>
  <si>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</si>
  <si>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</si>
  <si>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</si>
  <si>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</si>
  <si>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</si>
  <si>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</si>
  <si>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</si>
  <si>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</si>
  <si>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</si>
  <si>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</si>
  <si>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</si>
  <si>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</si>
  <si>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</si>
  <si>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</si>
  <si>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</si>
  <si>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</si>
  <si>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</si>
  <si>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</si>
  <si>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</si>
  <si>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</si>
  <si>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</si>
  <si>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</si>
  <si>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</si>
  <si>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</si>
  <si>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</si>
  <si>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</si>
  <si>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</si>
  <si>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</si>
  <si>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</si>
  <si>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</si>
  <si>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</si>
  <si>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</si>
  <si>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</si>
  <si>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</si>
  <si>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</si>
  <si>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</si>
  <si>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</si>
  <si>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</si>
  <si>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</si>
  <si>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</si>
  <si>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</si>
  <si>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</si>
  <si>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</si>
  <si>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</si>
  <si>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</si>
  <si>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</si>
  <si>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</si>
  <si>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</si>
  <si>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</si>
  <si>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</si>
  <si>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</si>
  <si>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</si>
  <si>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</si>
  <si>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</si>
  <si>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</si>
  <si>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</si>
  <si>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</si>
  <si>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</si>
  <si>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</si>
  <si>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</si>
  <si>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</si>
  <si>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</si>
  <si>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</si>
  <si>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</si>
  <si>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</si>
  <si>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</si>
  <si>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</si>
  <si>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</si>
  <si>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</si>
  <si>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</si>
  <si>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</si>
  <si>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</si>
  <si>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</si>
  <si>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</si>
  <si>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</si>
  <si>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</si>
  <si>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</si>
  <si>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</si>
  <si>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</si>
  <si>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</si>
  <si>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</si>
  <si>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</si>
  <si>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</si>
  <si>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</si>
  <si>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</si>
  <si>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</si>
  <si>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</si>
  <si>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</si>
  <si>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</si>
  <si>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</si>
  <si>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</si>
  <si>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</si>
  <si>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</si>
  <si>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</si>
  <si>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</si>
  <si>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</si>
  <si>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</si>
  <si>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</si>
  <si>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</si>
  <si>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</si>
  <si>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</si>
  <si>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</si>
  <si>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</si>
  <si>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</si>
  <si>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</si>
  <si>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</si>
  <si>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</si>
  <si>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</si>
  <si>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</si>
  <si>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</si>
  <si>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</si>
  <si>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</si>
  <si>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</si>
  <si>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</si>
  <si>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</si>
  <si>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</si>
  <si>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</si>
  <si>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</si>
  <si>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</si>
  <si>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</si>
  <si>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</si>
  <si>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</si>
  <si>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</si>
  <si>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</si>
  <si>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</si>
  <si>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</si>
  <si>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</si>
  <si>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</si>
  <si>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</si>
  <si>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</si>
  <si>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</si>
  <si>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</si>
  <si>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</si>
  <si>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</si>
  <si>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</si>
  <si>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</si>
  <si>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</si>
  <si>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</si>
  <si>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</si>
  <si>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</si>
  <si>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</si>
  <si>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</si>
  <si>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</si>
  <si>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</si>
  <si>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</si>
  <si>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</si>
  <si>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</si>
  <si>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</si>
  <si>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</si>
  <si>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</si>
  <si>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</si>
  <si>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</si>
  <si>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</si>
  <si>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</si>
  <si>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</si>
  <si>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</si>
  <si>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</si>
  <si>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</si>
  <si>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</si>
  <si>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</si>
  <si>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</si>
  <si>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</si>
  <si>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</si>
  <si>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</si>
  <si>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</si>
  <si>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</si>
  <si>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</si>
  <si>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</si>
  <si>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</si>
  <si>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</si>
  <si>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</si>
  <si>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</si>
  <si>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</si>
  <si>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</si>
  <si>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</si>
  <si>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</si>
  <si>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</si>
  <si>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</si>
  <si>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</si>
  <si>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</si>
  <si>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</si>
  <si>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</si>
  <si>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</si>
  <si>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</si>
  <si>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</si>
  <si>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</si>
  <si>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</si>
  <si>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</si>
  <si>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</si>
  <si>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</si>
  <si>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</si>
  <si>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</si>
  <si>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</si>
  <si>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</si>
  <si>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</si>
  <si>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</si>
  <si>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</si>
  <si>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</si>
  <si>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</si>
  <si>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</si>
  <si>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</si>
  <si>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</si>
  <si>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</si>
  <si>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</si>
  <si>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</si>
  <si>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</si>
  <si>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</si>
  <si>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</si>
  <si>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</si>
  <si>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</si>
  <si>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</si>
  <si>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</si>
  <si>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</si>
  <si>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</si>
  <si>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</si>
  <si>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</si>
  <si>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</si>
  <si>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</si>
  <si>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</si>
  <si>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</si>
  <si>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</si>
  <si>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</si>
  <si>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</si>
  <si>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</si>
  <si>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</si>
  <si>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</si>
  <si>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</si>
  <si>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</si>
  <si>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</si>
  <si>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</si>
  <si>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</si>
  <si>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</si>
  <si>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</si>
  <si>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</si>
  <si>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</si>
  <si>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</si>
  <si>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</si>
  <si>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</si>
  <si>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</si>
  <si>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</si>
  <si>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</si>
  <si>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</si>
  <si>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</si>
  <si>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</si>
  <si>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</si>
  <si>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</si>
  <si>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</si>
  <si>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</si>
  <si>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</si>
  <si>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</si>
  <si>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</si>
  <si>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</si>
  <si>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</si>
  <si>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</si>
  <si>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</si>
  <si>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</si>
  <si>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</si>
  <si>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</si>
  <si>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</si>
  <si>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</si>
  <si>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</si>
  <si>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</si>
  <si>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</si>
  <si>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</si>
  <si>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</si>
  <si>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</si>
  <si>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</si>
  <si>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</si>
  <si>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</si>
  <si>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</si>
  <si>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</si>
  <si>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</si>
  <si>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</si>
  <si>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</si>
  <si>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</si>
  <si>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</si>
  <si>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</si>
  <si>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</si>
  <si>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</si>
  <si>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</si>
  <si>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</si>
  <si>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</si>
  <si>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</si>
  <si>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</si>
  <si>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</si>
  <si>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</si>
  <si>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</si>
  <si>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</si>
  <si>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</si>
  <si>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</si>
  <si>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</si>
  <si>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</si>
  <si>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</si>
  <si>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</si>
  <si>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</si>
  <si>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</si>
  <si>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</si>
  <si>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</si>
  <si>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</si>
  <si>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</si>
  <si>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</si>
  <si>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</si>
  <si>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</si>
  <si>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</si>
  <si>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</si>
  <si>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</si>
  <si>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</si>
  <si>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</si>
  <si>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</si>
  <si>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</si>
  <si>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</si>
  <si>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</si>
  <si>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</si>
  <si>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</si>
  <si>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</si>
  <si>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</si>
  <si>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</si>
  <si>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</si>
  <si>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</si>
  <si>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</si>
  <si>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</si>
  <si>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</si>
  <si>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</si>
  <si>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</si>
  <si>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</si>
  <si>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</si>
  <si>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</si>
  <si>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</si>
  <si>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</si>
  <si>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</si>
  <si>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</si>
  <si>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</si>
  <si>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</si>
  <si>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</si>
  <si>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</si>
  <si>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</si>
  <si>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</si>
  <si>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</si>
  <si>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</si>
  <si>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</si>
  <si>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</si>
  <si>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</si>
  <si>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</si>
  <si>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</si>
  <si>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</si>
  <si>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</si>
  <si>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</si>
  <si>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</si>
  <si>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</si>
  <si>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</si>
  <si>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</si>
  <si>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</si>
  <si>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</si>
  <si>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</si>
  <si>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</si>
  <si>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</si>
  <si>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</si>
  <si>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</si>
  <si>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</si>
  <si>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</si>
  <si>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</si>
  <si>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</si>
  <si>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</si>
  <si>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</si>
  <si>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</si>
  <si>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</si>
  <si>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</si>
  <si>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</si>
  <si>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</si>
  <si>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</si>
  <si>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</si>
  <si>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</si>
  <si>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</si>
  <si>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</si>
  <si>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</si>
  <si>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</si>
  <si>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</si>
  <si>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</si>
  <si>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</si>
  <si>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</si>
  <si>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</si>
  <si>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</si>
  <si>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</si>
  <si>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</si>
  <si>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</si>
  <si>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</si>
  <si>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</si>
  <si>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</si>
  <si>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</si>
  <si>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</si>
  <si>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</si>
  <si>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</si>
  <si>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</si>
  <si>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</si>
  <si>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</si>
  <si>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</si>
  <si>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</si>
  <si>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</si>
  <si>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</si>
  <si>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</si>
  <si>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</si>
  <si>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</si>
  <si>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</si>
  <si>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</si>
  <si>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</si>
  <si>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</si>
  <si>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</si>
  <si>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</si>
  <si>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</si>
  <si>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</si>
  <si>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</si>
  <si>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</si>
  <si>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</si>
  <si>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</si>
  <si>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</si>
  <si>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</si>
  <si>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</si>
  <si>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</si>
  <si>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</si>
  <si>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</si>
  <si>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</si>
  <si>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</si>
  <si>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</si>
  <si>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</si>
  <si>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</si>
  <si>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</si>
  <si>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</si>
  <si>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</si>
  <si>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</si>
  <si>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</si>
  <si>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</si>
  <si>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</si>
  <si>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</si>
  <si>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</si>
  <si>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</si>
  <si>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</si>
  <si>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</si>
  <si>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</si>
  <si>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</si>
  <si>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</si>
  <si>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</si>
  <si>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</si>
  <si>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</si>
  <si>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</si>
  <si>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</si>
  <si>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</si>
  <si>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</si>
  <si>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</si>
  <si>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</si>
  <si>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</si>
  <si>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</si>
  <si>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</si>
  <si>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</si>
  <si>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</si>
  <si>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</si>
  <si>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</si>
  <si>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</si>
  <si>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</si>
  <si>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</si>
  <si>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</si>
  <si>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</si>
  <si>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</si>
  <si>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</si>
  <si>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</si>
  <si>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</si>
  <si>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</si>
  <si>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</si>
  <si>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</si>
  <si>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</si>
  <si>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</si>
  <si>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</si>
  <si>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</si>
  <si>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</si>
  <si>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</si>
  <si>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</si>
  <si>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</si>
  <si>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</si>
  <si>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</si>
  <si>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</si>
  <si>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</si>
  <si>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</si>
  <si>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</si>
  <si>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</si>
  <si>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</si>
  <si>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</si>
  <si>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</si>
  <si>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</si>
  <si>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</si>
  <si>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</si>
  <si>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</si>
  <si>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</si>
  <si>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</si>
  <si>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</si>
  <si>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</si>
  <si>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</si>
  <si>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</si>
  <si>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</si>
  <si>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</si>
  <si>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</si>
  <si>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</si>
  <si>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</si>
  <si>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</si>
  <si>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</si>
  <si>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</si>
  <si>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</si>
  <si>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</si>
  <si>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</si>
  <si>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</si>
  <si>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</si>
  <si>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</si>
  <si>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</si>
  <si>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</si>
  <si>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</si>
  <si>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</si>
  <si>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</si>
  <si>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</si>
  <si>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</si>
  <si>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</si>
  <si>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</si>
  <si>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</si>
  <si>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</si>
  <si>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</si>
  <si>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</si>
  <si>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</si>
  <si>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</si>
  <si>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</si>
  <si>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</si>
  <si>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</si>
  <si>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</si>
  <si>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</si>
  <si>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</si>
  <si>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</si>
  <si>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</si>
  <si>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</si>
  <si>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</si>
  <si>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</si>
  <si>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</si>
  <si>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</si>
  <si>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</si>
  <si>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</si>
  <si>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</si>
  <si>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</si>
  <si>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</si>
  <si>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</si>
  <si>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</si>
  <si>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</si>
  <si>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</si>
  <si>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</si>
  <si>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</si>
  <si>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</si>
  <si>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</si>
  <si>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</si>
  <si>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</si>
  <si>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</si>
  <si>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</si>
  <si>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</si>
  <si>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</si>
  <si>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</si>
  <si>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</si>
  <si>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</si>
  <si>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</si>
  <si>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</si>
  <si>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</si>
  <si>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</si>
  <si>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</si>
  <si>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</si>
  <si>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</si>
  <si>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</si>
  <si>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</si>
  <si>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</si>
  <si>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</si>
  <si>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</si>
  <si>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</si>
  <si>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</si>
  <si>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</si>
  <si>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</si>
  <si>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</si>
  <si>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</si>
  <si>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</si>
  <si>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</si>
  <si>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</si>
  <si>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</si>
  <si>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</si>
  <si>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</si>
  <si>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</si>
  <si>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</si>
  <si>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</si>
  <si>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</si>
  <si>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</si>
  <si>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</si>
  <si>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</si>
  <si>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</si>
  <si>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</si>
  <si>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</si>
  <si>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</si>
  <si>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</si>
  <si>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</si>
  <si>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</si>
  <si>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</si>
  <si>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</si>
  <si>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</si>
  <si>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</si>
  <si>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</si>
  <si>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</si>
  <si>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</si>
  <si>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</si>
  <si>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</si>
  <si>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</si>
  <si>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</si>
  <si>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</si>
  <si>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</si>
  <si>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</si>
  <si>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</si>
  <si>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</si>
  <si>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</si>
  <si>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</si>
  <si>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</si>
  <si>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</si>
  <si>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</si>
  <si>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</si>
  <si>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</si>
  <si>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</si>
  <si>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</si>
  <si>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</si>
  <si>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</si>
  <si>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</si>
  <si>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</si>
  <si>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</si>
  <si>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</si>
  <si>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</si>
  <si>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</si>
  <si>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</si>
  <si>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</si>
  <si>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</si>
  <si>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</si>
  <si>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</si>
  <si>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</si>
  <si>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</si>
  <si>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</si>
  <si>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</si>
  <si>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</si>
  <si>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</si>
  <si>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</si>
  <si>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</si>
  <si>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</si>
  <si>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</si>
  <si>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</si>
  <si>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</si>
  <si>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</si>
  <si>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</si>
  <si>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</si>
  <si>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</si>
  <si>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</si>
  <si>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</si>
  <si>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</si>
  <si>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</si>
  <si>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</si>
  <si>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</si>
  <si>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</si>
  <si>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</si>
  <si>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</si>
  <si>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</si>
  <si>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</si>
  <si>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</si>
  <si>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</si>
  <si>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</si>
  <si>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</si>
  <si>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</si>
  <si>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</si>
  <si>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</si>
  <si>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</si>
  <si>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</si>
  <si>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</si>
  <si>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</si>
  <si>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</si>
  <si>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</si>
  <si>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</si>
  <si>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</si>
  <si>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</si>
  <si>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</si>
  <si>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</si>
  <si>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</si>
  <si>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</si>
  <si>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</si>
  <si>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</si>
  <si>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</si>
  <si>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</si>
  <si>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</si>
  <si>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</si>
  <si>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</si>
  <si>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</si>
  <si>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</si>
  <si>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</si>
  <si>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</si>
  <si>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</si>
  <si>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</si>
  <si>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</si>
  <si>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</si>
  <si>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</si>
  <si>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</si>
  <si>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</si>
  <si>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</si>
  <si>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</si>
  <si>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</si>
  <si>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</si>
  <si>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</si>
  <si>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</si>
  <si>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</si>
  <si>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</si>
  <si>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</si>
  <si>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</si>
  <si>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</si>
  <si>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</si>
  <si>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</si>
  <si>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</si>
  <si>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</si>
  <si>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</si>
  <si>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</si>
  <si>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</si>
  <si>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</si>
  <si>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</si>
  <si>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</si>
  <si>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</si>
  <si>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</si>
  <si>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</si>
  <si>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</si>
  <si>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</si>
  <si>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</si>
  <si>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</si>
  <si>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</si>
  <si>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</si>
  <si>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</si>
  <si>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</si>
  <si>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</si>
  <si>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</si>
  <si>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</si>
  <si>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</si>
  <si>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</si>
  <si>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</si>
  <si>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</si>
  <si>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</si>
  <si>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</si>
  <si>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</si>
  <si>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</si>
  <si>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</si>
  <si>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</si>
  <si>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</si>
  <si>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</si>
  <si>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</si>
  <si>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</si>
  <si>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</si>
  <si>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</si>
  <si>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</si>
  <si>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</si>
  <si>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</si>
  <si>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</si>
  <si>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</si>
  <si>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</si>
  <si>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</si>
  <si>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</si>
  <si>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</si>
  <si>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</si>
  <si>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</si>
  <si>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</si>
  <si>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</si>
  <si>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</si>
  <si>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</si>
  <si>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</si>
  <si>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</si>
  <si>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</si>
  <si>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</si>
  <si>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</si>
  <si>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</si>
  <si>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</si>
  <si>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</si>
  <si>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</si>
  <si>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</si>
  <si>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</si>
  <si>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</si>
  <si>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</si>
  <si>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</si>
  <si>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</si>
  <si>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</si>
  <si>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</si>
  <si>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</si>
  <si>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</si>
  <si>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</si>
  <si>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</si>
  <si>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</si>
  <si>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</si>
  <si>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</si>
  <si>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</si>
  <si>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</si>
  <si>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</si>
  <si>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</si>
  <si>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</si>
  <si>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</si>
  <si>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</si>
  <si>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</si>
  <si>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</si>
  <si>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</si>
  <si>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</si>
  <si>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</si>
  <si>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</si>
  <si>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</si>
  <si>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</si>
  <si>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</si>
  <si>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</si>
  <si>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</si>
  <si>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</si>
  <si>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</si>
  <si>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</si>
  <si>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</si>
  <si>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</si>
  <si>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</si>
  <si>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</si>
  <si>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</si>
  <si>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</si>
  <si>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</si>
  <si>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</si>
  <si>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</si>
  <si>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</si>
  <si>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</si>
  <si>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</si>
  <si>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</si>
  <si>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</si>
  <si>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</si>
  <si>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</si>
  <si>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</si>
  <si>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</si>
  <si>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</si>
  <si>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</si>
  <si>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</si>
  <si>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</si>
  <si>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</si>
  <si>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</si>
  <si>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</si>
  <si>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</si>
  <si>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</si>
  <si>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</si>
  <si>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</si>
  <si>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</si>
  <si>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</si>
  <si>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</si>
  <si>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</si>
  <si>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</si>
  <si>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</si>
  <si>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</si>
  <si>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</si>
  <si>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</si>
  <si>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</si>
  <si>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</si>
  <si>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</si>
  <si>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</si>
  <si>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</si>
  <si>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</si>
  <si>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</si>
  <si>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</si>
  <si>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</si>
  <si>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</si>
  <si>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</si>
  <si>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</si>
  <si>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</si>
  <si>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</si>
  <si>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</si>
  <si>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</si>
  <si>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</si>
  <si>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</si>
  <si>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</si>
  <si>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</si>
  <si>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</si>
  <si>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</si>
  <si>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</si>
  <si>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</si>
  <si>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</si>
  <si>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</si>
  <si>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</si>
  <si>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</si>
  <si>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</si>
  <si>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</si>
  <si>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</si>
  <si>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</si>
  <si>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</si>
  <si>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</si>
  <si>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</si>
  <si>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</si>
  <si>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</si>
  <si>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</si>
  <si>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</si>
  <si>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</si>
  <si>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</si>
  <si>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</si>
  <si>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</si>
  <si>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</si>
  <si>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</si>
  <si>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</si>
  <si>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</si>
  <si>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</si>
  <si>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</si>
  <si>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</si>
  <si>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</si>
  <si>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</si>
  <si>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</si>
  <si>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</si>
  <si>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</si>
  <si>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</si>
  <si>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</si>
  <si>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</si>
  <si>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</si>
  <si>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</si>
  <si>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</si>
  <si>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</si>
  <si>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</si>
  <si>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</si>
  <si>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</si>
  <si>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</si>
  <si>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</si>
  <si>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</si>
  <si>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</si>
  <si>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</si>
  <si>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</si>
  <si>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</si>
  <si>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</si>
  <si>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</si>
  <si>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</si>
  <si>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</si>
  <si>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</si>
  <si>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</si>
  <si>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</si>
  <si>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</si>
  <si>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</si>
  <si>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</si>
  <si>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</si>
  <si>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</si>
  <si>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</si>
  <si>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</si>
  <si>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</si>
  <si>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</si>
  <si>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</si>
  <si>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</si>
  <si>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</si>
  <si>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</si>
  <si>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</si>
  <si>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</si>
  <si>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</si>
  <si>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</si>
  <si>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</si>
  <si>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</si>
  <si>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</si>
  <si>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</si>
  <si>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</si>
  <si>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</si>
  <si>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</si>
  <si>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</si>
  <si>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</si>
  <si>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</si>
  <si>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</si>
  <si>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</si>
  <si>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</si>
  <si>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</si>
  <si>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</si>
  <si>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</si>
  <si>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</si>
  <si>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</si>
  <si>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</si>
  <si>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</si>
  <si>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</si>
  <si>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</si>
  <si>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</si>
  <si>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</si>
  <si>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</si>
  <si>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</si>
  <si>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</si>
  <si>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</si>
  <si>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</si>
  <si>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</si>
  <si>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</si>
  <si>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</si>
  <si>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</si>
  <si>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</si>
  <si>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</si>
  <si>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</si>
  <si>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</si>
  <si>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</si>
  <si>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</si>
  <si>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</si>
  <si>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</si>
  <si>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</si>
  <si>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</si>
  <si>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</si>
  <si>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</si>
  <si>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</si>
  <si>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</si>
  <si>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</si>
  <si>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</si>
  <si>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</si>
  <si>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</si>
  <si>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</si>
  <si>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</si>
  <si>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</si>
  <si>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</si>
  <si>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</si>
  <si>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</si>
  <si>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</si>
  <si>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</si>
  <si>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</si>
  <si>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</si>
  <si>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</si>
  <si>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</si>
  <si>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</si>
  <si>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</si>
  <si>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</si>
  <si>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</si>
  <si>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</si>
  <si>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</si>
  <si>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</si>
  <si>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</si>
  <si>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</si>
  <si>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</si>
  <si>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</si>
  <si>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</si>
  <si>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</si>
  <si>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</si>
  <si>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</si>
  <si>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</si>
  <si>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</si>
  <si>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</si>
  <si>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</si>
  <si>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</si>
  <si>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</si>
  <si>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</si>
  <si>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</si>
  <si>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</si>
  <si>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</si>
  <si>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</si>
  <si>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</si>
  <si>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</si>
  <si>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</si>
  <si>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</si>
  <si>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</si>
  <si>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</si>
  <si>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</si>
  <si>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</si>
  <si>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</si>
  <si>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</si>
  <si>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</si>
  <si>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</si>
  <si>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</si>
  <si>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</si>
  <si>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</si>
  <si>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</si>
  <si>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</si>
  <si>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</si>
  <si>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</si>
  <si>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</si>
  <si>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</si>
  <si>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</si>
  <si>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</si>
  <si>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</si>
  <si>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</si>
  <si>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</si>
  <si>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</si>
  <si>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</si>
  <si>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</si>
  <si>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</si>
  <si>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</si>
  <si>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</si>
  <si>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</si>
  <si>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</si>
  <si>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</si>
  <si>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</si>
  <si>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</si>
  <si>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</si>
  <si>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</si>
  <si>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</si>
  <si>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</si>
  <si>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</si>
  <si>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</si>
  <si>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</si>
  <si>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</si>
  <si>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</si>
  <si>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</si>
  <si>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</si>
  <si>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</si>
  <si>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</si>
  <si>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</si>
  <si>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</si>
  <si>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</si>
  <si>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</si>
  <si>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</si>
  <si>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</si>
  <si>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</si>
  <si>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</si>
  <si>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</si>
  <si>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</si>
  <si>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</si>
  <si>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</si>
  <si>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</si>
  <si>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</si>
  <si>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</si>
  <si>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</si>
  <si>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</si>
  <si>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</si>
  <si>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</si>
  <si>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</si>
  <si>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</si>
  <si>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</si>
  <si>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</si>
  <si>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</si>
  <si>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</si>
  <si>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</si>
  <si>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</si>
  <si>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</si>
  <si>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</si>
  <si>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</si>
  <si>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</si>
  <si>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</si>
  <si>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</si>
  <si>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</si>
  <si>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</si>
  <si>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</si>
  <si>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</si>
  <si>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</si>
  <si>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</si>
  <si>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</si>
  <si>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</si>
  <si>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</si>
  <si>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</si>
  <si>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</si>
  <si>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</si>
  <si>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</si>
  <si>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</si>
  <si>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</si>
  <si>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</si>
  <si>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</si>
  <si>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</si>
  <si>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</si>
  <si>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</si>
  <si>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</si>
  <si>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</si>
  <si>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</si>
  <si>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</si>
  <si>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</si>
  <si>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</si>
  <si>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</si>
  <si>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</si>
  <si>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</si>
  <si>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</si>
  <si>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Оқу жылы: 2023-2024ж           Топ: "Еркетай" "Ботақан" "Құлыншақ" "Балапан"                Өткізу кезеңі: қорытынды       Өткізу мерзімі: Мамыр</t>
  </si>
  <si>
    <t xml:space="preserve">                                  Оқу жылы: 2023-2024ж   Топ: "Айгөлек" "Қарлығаш"   Өткізу кезеңі:  қорытынды      Өткізу мерзімі: Мамыр</t>
  </si>
  <si>
    <t>2023-2024ж</t>
  </si>
  <si>
    <t>Өткізу кезеңі: Қорытынды    Өткізу мерзімі: Мамыр</t>
  </si>
  <si>
    <t>Топ:"Бәйтерек</t>
  </si>
  <si>
    <t>Абылай Димаш Нұрбекұлы</t>
  </si>
  <si>
    <t>Адылхан Хақназар Бекболатұлы</t>
  </si>
  <si>
    <t>Ақылбек Азиз Тайбекұлы</t>
  </si>
  <si>
    <t>Амангалиева Медина Батырбекқызы</t>
  </si>
  <si>
    <t>Арман Заманхан Ұланқызы</t>
  </si>
  <si>
    <t>Әсотов Зұлқайнар Мағжанұлы</t>
  </si>
  <si>
    <t>Әсетова Айханым Әсетқызы</t>
  </si>
  <si>
    <t>Бауыржан Ибрахим Жандосұлы</t>
  </si>
  <si>
    <t>Бияшев Абдулазиз Есетұлы</t>
  </si>
  <si>
    <t>Бөлтеков Мансур Қаршығаұлы</t>
  </si>
  <si>
    <t>Ғазиз Рамазан Науырызбекұлы</t>
  </si>
  <si>
    <t>Жамболатова Асылым Саянқызы</t>
  </si>
  <si>
    <t>Жамбырбай Алдияр Сұлтанұлы</t>
  </si>
  <si>
    <t>Іңірбаев Ахмет Айдосұлы</t>
  </si>
  <si>
    <t>Қайырболат Аяғөз Бердібекқыз</t>
  </si>
  <si>
    <t>Құлбатыр Көзайым Батырханқызы</t>
  </si>
  <si>
    <t xml:space="preserve">Қылышнияз Ерсің Мәлікұлы </t>
  </si>
  <si>
    <t>Мейрамбай Алихан Әсетұлы</t>
  </si>
  <si>
    <t>Мұрат Әли Манасұлы</t>
  </si>
  <si>
    <t>Мұхтар Мұрагер Мәдиұлы</t>
  </si>
  <si>
    <t xml:space="preserve">                                  Оқу жылы: 2024-2025жж                              Топ: "Балдырған"                Өткізу кезеңі: Бастапқы          Өткізу мерзімі: Қыркүйек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</si>
</sst>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164" fontId="16" fillId="2" borderId="1" xfId="0" applyNumberFormat="1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9" fillId="0" borderId="11" xfId="0" applyFont="1" applyBorder="1" applyAlignment="1">
      <alignment vertical="top" wrapText="1"/>
    </xf>
    <xf numFmtId="0" fontId="19" fillId="0" borderId="12" xfId="0" applyFont="1" applyBorder="1" applyAlignment="1">
      <alignment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4.4"/>
  <cols>
    <col min="2" max="2" width="27.5546875" customWidth="1"/>
  </cols>
  <sheetData>
    <row r="1" spans="1:254" ht="15.6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>
      <c r="A2" s="85" t="s">
        <v>835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6" t="s">
        <v>1376</v>
      </c>
      <c r="DN2" s="66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84" t="s">
        <v>88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1" t="s">
        <v>115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86" t="s">
        <v>138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89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2" t="s">
        <v>116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117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4" t="s">
        <v>139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99999999999999" hidden="1" customHeight="1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2"/>
      <c r="B11" s="82"/>
      <c r="C11" s="75" t="s">
        <v>843</v>
      </c>
      <c r="D11" s="75"/>
      <c r="E11" s="75"/>
      <c r="F11" s="75"/>
      <c r="G11" s="75"/>
      <c r="H11" s="75"/>
      <c r="I11" s="75"/>
      <c r="J11" s="75"/>
      <c r="K11" s="75"/>
      <c r="L11" s="75" t="s">
        <v>846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843</v>
      </c>
      <c r="Y11" s="75"/>
      <c r="Z11" s="75"/>
      <c r="AA11" s="75"/>
      <c r="AB11" s="75"/>
      <c r="AC11" s="75"/>
      <c r="AD11" s="75"/>
      <c r="AE11" s="75"/>
      <c r="AF11" s="75"/>
      <c r="AG11" s="75" t="s">
        <v>846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1" t="s">
        <v>843</v>
      </c>
      <c r="AT11" s="71"/>
      <c r="AU11" s="71"/>
      <c r="AV11" s="71"/>
      <c r="AW11" s="71"/>
      <c r="AX11" s="71"/>
      <c r="AY11" s="71" t="s">
        <v>846</v>
      </c>
      <c r="AZ11" s="71"/>
      <c r="BA11" s="71"/>
      <c r="BB11" s="71"/>
      <c r="BC11" s="71"/>
      <c r="BD11" s="71"/>
      <c r="BE11" s="71"/>
      <c r="BF11" s="71"/>
      <c r="BG11" s="71"/>
      <c r="BH11" s="71" t="s">
        <v>843</v>
      </c>
      <c r="BI11" s="71"/>
      <c r="BJ11" s="71"/>
      <c r="BK11" s="71"/>
      <c r="BL11" s="71"/>
      <c r="BM11" s="71"/>
      <c r="BN11" s="71" t="s">
        <v>846</v>
      </c>
      <c r="BO11" s="71"/>
      <c r="BP11" s="71"/>
      <c r="BQ11" s="71"/>
      <c r="BR11" s="71"/>
      <c r="BS11" s="71"/>
      <c r="BT11" s="71"/>
      <c r="BU11" s="71"/>
      <c r="BV11" s="71"/>
      <c r="BW11" s="71" t="s">
        <v>843</v>
      </c>
      <c r="BX11" s="71"/>
      <c r="BY11" s="71"/>
      <c r="BZ11" s="71"/>
      <c r="CA11" s="71"/>
      <c r="CB11" s="71"/>
      <c r="CC11" s="71" t="s">
        <v>846</v>
      </c>
      <c r="CD11" s="71"/>
      <c r="CE11" s="71"/>
      <c r="CF11" s="71"/>
      <c r="CG11" s="71"/>
      <c r="CH11" s="71"/>
      <c r="CI11" s="71" t="s">
        <v>843</v>
      </c>
      <c r="CJ11" s="71"/>
      <c r="CK11" s="71"/>
      <c r="CL11" s="71"/>
      <c r="CM11" s="71"/>
      <c r="CN11" s="71"/>
      <c r="CO11" s="71"/>
      <c r="CP11" s="71"/>
      <c r="CQ11" s="71"/>
      <c r="CR11" s="71" t="s">
        <v>846</v>
      </c>
      <c r="CS11" s="71"/>
      <c r="CT11" s="71"/>
      <c r="CU11" s="71"/>
      <c r="CV11" s="71"/>
      <c r="CW11" s="71"/>
      <c r="CX11" s="71"/>
      <c r="CY11" s="71"/>
      <c r="CZ11" s="71"/>
      <c r="DA11" s="71" t="s">
        <v>843</v>
      </c>
      <c r="DB11" s="71"/>
      <c r="DC11" s="71"/>
      <c r="DD11" s="71"/>
      <c r="DE11" s="71"/>
      <c r="DF11" s="71"/>
      <c r="DG11" s="71" t="s">
        <v>846</v>
      </c>
      <c r="DH11" s="71"/>
      <c r="DI11" s="71"/>
      <c r="DJ11" s="71"/>
      <c r="DK11" s="71"/>
      <c r="DL11" s="71"/>
      <c r="DM11" s="71"/>
      <c r="DN11" s="71"/>
      <c r="DO11" s="71"/>
    </row>
    <row r="12" spans="1:254" ht="15.6" customHeight="1">
      <c r="A12" s="82"/>
      <c r="B12" s="82"/>
      <c r="C12" s="76" t="s">
        <v>22</v>
      </c>
      <c r="D12" s="76" t="s">
        <v>5</v>
      </c>
      <c r="E12" s="76" t="s">
        <v>6</v>
      </c>
      <c r="F12" s="76" t="s">
        <v>26</v>
      </c>
      <c r="G12" s="76" t="s">
        <v>7</v>
      </c>
      <c r="H12" s="76" t="s">
        <v>8</v>
      </c>
      <c r="I12" s="76" t="s">
        <v>23</v>
      </c>
      <c r="J12" s="76" t="s">
        <v>9</v>
      </c>
      <c r="K12" s="76" t="s">
        <v>10</v>
      </c>
      <c r="L12" s="76" t="s">
        <v>28</v>
      </c>
      <c r="M12" s="76" t="s">
        <v>6</v>
      </c>
      <c r="N12" s="76" t="s">
        <v>12</v>
      </c>
      <c r="O12" s="76" t="s">
        <v>24</v>
      </c>
      <c r="P12" s="76" t="s">
        <v>10</v>
      </c>
      <c r="Q12" s="76" t="s">
        <v>13</v>
      </c>
      <c r="R12" s="76" t="s">
        <v>25</v>
      </c>
      <c r="S12" s="76" t="s">
        <v>12</v>
      </c>
      <c r="T12" s="76" t="s">
        <v>7</v>
      </c>
      <c r="U12" s="76" t="s">
        <v>36</v>
      </c>
      <c r="V12" s="76" t="s">
        <v>14</v>
      </c>
      <c r="W12" s="76" t="s">
        <v>9</v>
      </c>
      <c r="X12" s="76" t="s">
        <v>44</v>
      </c>
      <c r="Y12" s="76"/>
      <c r="Z12" s="76"/>
      <c r="AA12" s="76" t="s">
        <v>45</v>
      </c>
      <c r="AB12" s="76"/>
      <c r="AC12" s="76"/>
      <c r="AD12" s="76" t="s">
        <v>46</v>
      </c>
      <c r="AE12" s="76"/>
      <c r="AF12" s="76"/>
      <c r="AG12" s="76" t="s">
        <v>47</v>
      </c>
      <c r="AH12" s="76"/>
      <c r="AI12" s="76"/>
      <c r="AJ12" s="76" t="s">
        <v>48</v>
      </c>
      <c r="AK12" s="76"/>
      <c r="AL12" s="76"/>
      <c r="AM12" s="76" t="s">
        <v>49</v>
      </c>
      <c r="AN12" s="76"/>
      <c r="AO12" s="76"/>
      <c r="AP12" s="74" t="s">
        <v>50</v>
      </c>
      <c r="AQ12" s="74"/>
      <c r="AR12" s="74"/>
      <c r="AS12" s="76" t="s">
        <v>51</v>
      </c>
      <c r="AT12" s="76"/>
      <c r="AU12" s="76"/>
      <c r="AV12" s="76" t="s">
        <v>52</v>
      </c>
      <c r="AW12" s="76"/>
      <c r="AX12" s="76"/>
      <c r="AY12" s="76" t="s">
        <v>53</v>
      </c>
      <c r="AZ12" s="76"/>
      <c r="BA12" s="76"/>
      <c r="BB12" s="76" t="s">
        <v>54</v>
      </c>
      <c r="BC12" s="76"/>
      <c r="BD12" s="76"/>
      <c r="BE12" s="76" t="s">
        <v>55</v>
      </c>
      <c r="BF12" s="76"/>
      <c r="BG12" s="76"/>
      <c r="BH12" s="74" t="s">
        <v>90</v>
      </c>
      <c r="BI12" s="74"/>
      <c r="BJ12" s="74"/>
      <c r="BK12" s="74" t="s">
        <v>91</v>
      </c>
      <c r="BL12" s="74"/>
      <c r="BM12" s="74"/>
      <c r="BN12" s="74" t="s">
        <v>92</v>
      </c>
      <c r="BO12" s="74"/>
      <c r="BP12" s="74"/>
      <c r="BQ12" s="74" t="s">
        <v>93</v>
      </c>
      <c r="BR12" s="74"/>
      <c r="BS12" s="74"/>
      <c r="BT12" s="74" t="s">
        <v>94</v>
      </c>
      <c r="BU12" s="74"/>
      <c r="BV12" s="74"/>
      <c r="BW12" s="74" t="s">
        <v>105</v>
      </c>
      <c r="BX12" s="74"/>
      <c r="BY12" s="74"/>
      <c r="BZ12" s="74" t="s">
        <v>106</v>
      </c>
      <c r="CA12" s="74"/>
      <c r="CB12" s="74"/>
      <c r="CC12" s="74" t="s">
        <v>107</v>
      </c>
      <c r="CD12" s="74"/>
      <c r="CE12" s="74"/>
      <c r="CF12" s="74" t="s">
        <v>108</v>
      </c>
      <c r="CG12" s="74"/>
      <c r="CH12" s="74"/>
      <c r="CI12" s="74" t="s">
        <v>109</v>
      </c>
      <c r="CJ12" s="74"/>
      <c r="CK12" s="74"/>
      <c r="CL12" s="74" t="s">
        <v>110</v>
      </c>
      <c r="CM12" s="74"/>
      <c r="CN12" s="74"/>
      <c r="CO12" s="74" t="s">
        <v>111</v>
      </c>
      <c r="CP12" s="74"/>
      <c r="CQ12" s="74"/>
      <c r="CR12" s="74" t="s">
        <v>112</v>
      </c>
      <c r="CS12" s="74"/>
      <c r="CT12" s="74"/>
      <c r="CU12" s="74" t="s">
        <v>113</v>
      </c>
      <c r="CV12" s="74"/>
      <c r="CW12" s="74"/>
      <c r="CX12" s="74" t="s">
        <v>114</v>
      </c>
      <c r="CY12" s="74"/>
      <c r="CZ12" s="74"/>
      <c r="DA12" s="74" t="s">
        <v>140</v>
      </c>
      <c r="DB12" s="74"/>
      <c r="DC12" s="74"/>
      <c r="DD12" s="74" t="s">
        <v>141</v>
      </c>
      <c r="DE12" s="74"/>
      <c r="DF12" s="74"/>
      <c r="DG12" s="74" t="s">
        <v>142</v>
      </c>
      <c r="DH12" s="74"/>
      <c r="DI12" s="74"/>
      <c r="DJ12" s="74" t="s">
        <v>143</v>
      </c>
      <c r="DK12" s="74"/>
      <c r="DL12" s="74"/>
      <c r="DM12" s="74" t="s">
        <v>144</v>
      </c>
      <c r="DN12" s="74"/>
      <c r="DO12" s="74"/>
    </row>
    <row r="13" spans="1:254" ht="60" customHeight="1">
      <c r="A13" s="82"/>
      <c r="B13" s="82"/>
      <c r="C13" s="81" t="s">
        <v>840</v>
      </c>
      <c r="D13" s="81"/>
      <c r="E13" s="81"/>
      <c r="F13" s="81" t="s">
        <v>1335</v>
      </c>
      <c r="G13" s="81"/>
      <c r="H13" s="81"/>
      <c r="I13" s="81" t="s">
        <v>29</v>
      </c>
      <c r="J13" s="81"/>
      <c r="K13" s="81"/>
      <c r="L13" s="81" t="s">
        <v>37</v>
      </c>
      <c r="M13" s="81"/>
      <c r="N13" s="81"/>
      <c r="O13" s="81" t="s">
        <v>39</v>
      </c>
      <c r="P13" s="81"/>
      <c r="Q13" s="81"/>
      <c r="R13" s="81" t="s">
        <v>40</v>
      </c>
      <c r="S13" s="81"/>
      <c r="T13" s="81"/>
      <c r="U13" s="81" t="s">
        <v>43</v>
      </c>
      <c r="V13" s="81"/>
      <c r="W13" s="81"/>
      <c r="X13" s="81" t="s">
        <v>847</v>
      </c>
      <c r="Y13" s="81"/>
      <c r="Z13" s="81"/>
      <c r="AA13" s="81" t="s">
        <v>849</v>
      </c>
      <c r="AB13" s="81"/>
      <c r="AC13" s="81"/>
      <c r="AD13" s="81" t="s">
        <v>851</v>
      </c>
      <c r="AE13" s="81"/>
      <c r="AF13" s="81"/>
      <c r="AG13" s="81" t="s">
        <v>853</v>
      </c>
      <c r="AH13" s="81"/>
      <c r="AI13" s="81"/>
      <c r="AJ13" s="81" t="s">
        <v>855</v>
      </c>
      <c r="AK13" s="81"/>
      <c r="AL13" s="81"/>
      <c r="AM13" s="81" t="s">
        <v>859</v>
      </c>
      <c r="AN13" s="81"/>
      <c r="AO13" s="81"/>
      <c r="AP13" s="81" t="s">
        <v>860</v>
      </c>
      <c r="AQ13" s="81"/>
      <c r="AR13" s="81"/>
      <c r="AS13" s="81" t="s">
        <v>862</v>
      </c>
      <c r="AT13" s="81"/>
      <c r="AU13" s="81"/>
      <c r="AV13" s="81" t="s">
        <v>863</v>
      </c>
      <c r="AW13" s="81"/>
      <c r="AX13" s="81"/>
      <c r="AY13" s="81" t="s">
        <v>866</v>
      </c>
      <c r="AZ13" s="81"/>
      <c r="BA13" s="81"/>
      <c r="BB13" s="81" t="s">
        <v>867</v>
      </c>
      <c r="BC13" s="81"/>
      <c r="BD13" s="81"/>
      <c r="BE13" s="81" t="s">
        <v>870</v>
      </c>
      <c r="BF13" s="81"/>
      <c r="BG13" s="81"/>
      <c r="BH13" s="81" t="s">
        <v>871</v>
      </c>
      <c r="BI13" s="81"/>
      <c r="BJ13" s="81"/>
      <c r="BK13" s="81" t="s">
        <v>875</v>
      </c>
      <c r="BL13" s="81"/>
      <c r="BM13" s="81"/>
      <c r="BN13" s="81" t="s">
        <v>874</v>
      </c>
      <c r="BO13" s="81"/>
      <c r="BP13" s="81"/>
      <c r="BQ13" s="81" t="s">
        <v>876</v>
      </c>
      <c r="BR13" s="81"/>
      <c r="BS13" s="81"/>
      <c r="BT13" s="81" t="s">
        <v>877</v>
      </c>
      <c r="BU13" s="81"/>
      <c r="BV13" s="81"/>
      <c r="BW13" s="81" t="s">
        <v>879</v>
      </c>
      <c r="BX13" s="81"/>
      <c r="BY13" s="81"/>
      <c r="BZ13" s="81" t="s">
        <v>881</v>
      </c>
      <c r="CA13" s="81"/>
      <c r="CB13" s="81"/>
      <c r="CC13" s="81" t="s">
        <v>882</v>
      </c>
      <c r="CD13" s="81"/>
      <c r="CE13" s="81"/>
      <c r="CF13" s="81" t="s">
        <v>883</v>
      </c>
      <c r="CG13" s="81"/>
      <c r="CH13" s="81"/>
      <c r="CI13" s="81" t="s">
        <v>885</v>
      </c>
      <c r="CJ13" s="81"/>
      <c r="CK13" s="81"/>
      <c r="CL13" s="81" t="s">
        <v>126</v>
      </c>
      <c r="CM13" s="81"/>
      <c r="CN13" s="81"/>
      <c r="CO13" s="81" t="s">
        <v>128</v>
      </c>
      <c r="CP13" s="81"/>
      <c r="CQ13" s="81"/>
      <c r="CR13" s="81" t="s">
        <v>886</v>
      </c>
      <c r="CS13" s="81"/>
      <c r="CT13" s="81"/>
      <c r="CU13" s="81" t="s">
        <v>133</v>
      </c>
      <c r="CV13" s="81"/>
      <c r="CW13" s="81"/>
      <c r="CX13" s="81" t="s">
        <v>887</v>
      </c>
      <c r="CY13" s="81"/>
      <c r="CZ13" s="81"/>
      <c r="DA13" s="81" t="s">
        <v>888</v>
      </c>
      <c r="DB13" s="81"/>
      <c r="DC13" s="81"/>
      <c r="DD13" s="81" t="s">
        <v>892</v>
      </c>
      <c r="DE13" s="81"/>
      <c r="DF13" s="81"/>
      <c r="DG13" s="81" t="s">
        <v>894</v>
      </c>
      <c r="DH13" s="81"/>
      <c r="DI13" s="81"/>
      <c r="DJ13" s="81" t="s">
        <v>896</v>
      </c>
      <c r="DK13" s="81"/>
      <c r="DL13" s="81"/>
      <c r="DM13" s="81" t="s">
        <v>898</v>
      </c>
      <c r="DN13" s="81"/>
      <c r="DO13" s="81"/>
    </row>
    <row r="14" spans="1:254" ht="111.75" customHeight="1">
      <c r="A14" s="82"/>
      <c r="B14" s="8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841</v>
      </c>
      <c r="I14" s="58" t="s">
        <v>30</v>
      </c>
      <c r="J14" s="58" t="s">
        <v>842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844</v>
      </c>
      <c r="W14" s="58" t="s">
        <v>845</v>
      </c>
      <c r="X14" s="58" t="s">
        <v>72</v>
      </c>
      <c r="Y14" s="58" t="s">
        <v>59</v>
      </c>
      <c r="Z14" s="58" t="s">
        <v>848</v>
      </c>
      <c r="AA14" s="58" t="s">
        <v>850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852</v>
      </c>
      <c r="AG14" s="58" t="s">
        <v>854</v>
      </c>
      <c r="AH14" s="58" t="s">
        <v>66</v>
      </c>
      <c r="AI14" s="58" t="s">
        <v>67</v>
      </c>
      <c r="AJ14" s="58" t="s">
        <v>856</v>
      </c>
      <c r="AK14" s="58" t="s">
        <v>857</v>
      </c>
      <c r="AL14" s="58" t="s">
        <v>858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861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864</v>
      </c>
      <c r="AX14" s="58" t="s">
        <v>865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868</v>
      </c>
      <c r="BD14" s="58" t="s">
        <v>869</v>
      </c>
      <c r="BE14" s="58" t="s">
        <v>80</v>
      </c>
      <c r="BF14" s="58" t="s">
        <v>81</v>
      </c>
      <c r="BG14" s="58" t="s">
        <v>82</v>
      </c>
      <c r="BH14" s="58" t="s">
        <v>872</v>
      </c>
      <c r="BI14" s="58" t="s">
        <v>103</v>
      </c>
      <c r="BJ14" s="58" t="s">
        <v>192</v>
      </c>
      <c r="BK14" s="58" t="s">
        <v>873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1319</v>
      </c>
      <c r="BS14" s="58" t="s">
        <v>1320</v>
      </c>
      <c r="BT14" s="58" t="s">
        <v>95</v>
      </c>
      <c r="BU14" s="58" t="s">
        <v>878</v>
      </c>
      <c r="BV14" s="58" t="s">
        <v>104</v>
      </c>
      <c r="BW14" s="58" t="s">
        <v>27</v>
      </c>
      <c r="BX14" s="58" t="s">
        <v>34</v>
      </c>
      <c r="BY14" s="58" t="s">
        <v>880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884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889</v>
      </c>
      <c r="DB14" s="58" t="s">
        <v>890</v>
      </c>
      <c r="DC14" s="58" t="s">
        <v>891</v>
      </c>
      <c r="DD14" s="58" t="s">
        <v>33</v>
      </c>
      <c r="DE14" s="58" t="s">
        <v>34</v>
      </c>
      <c r="DF14" s="58" t="s">
        <v>893</v>
      </c>
      <c r="DG14" s="58" t="s">
        <v>145</v>
      </c>
      <c r="DH14" s="58" t="s">
        <v>895</v>
      </c>
      <c r="DI14" s="58" t="s">
        <v>146</v>
      </c>
      <c r="DJ14" s="58" t="s">
        <v>897</v>
      </c>
      <c r="DK14" s="58" t="s">
        <v>149</v>
      </c>
      <c r="DL14" s="58" t="s">
        <v>150</v>
      </c>
      <c r="DM14" s="58" t="s">
        <v>152</v>
      </c>
      <c r="DN14" s="58" t="s">
        <v>899</v>
      </c>
      <c r="DO14" s="58" t="s">
        <v>900</v>
      </c>
    </row>
    <row r="15" spans="1:254" ht="15.6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7" t="s">
        <v>805</v>
      </c>
      <c r="B40" s="7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9" t="s">
        <v>837</v>
      </c>
      <c r="B41" s="8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1" t="s">
        <v>811</v>
      </c>
      <c r="C43" s="62"/>
      <c r="D43" s="62"/>
      <c r="E43" s="63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4" t="s">
        <v>56</v>
      </c>
      <c r="E48" s="65"/>
      <c r="F48" s="67" t="s">
        <v>3</v>
      </c>
      <c r="G48" s="68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4" t="s">
        <v>116</v>
      </c>
      <c r="E57" s="65"/>
      <c r="F57" s="69" t="s">
        <v>117</v>
      </c>
      <c r="G57" s="70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abSelected="1" workbookViewId="0">
      <selection activeCell="A2" sqref="A2:N2"/>
    </sheetView>
  </sheetViews>
  <sheetFormatPr defaultRowHeight="14.4"/>
  <cols>
    <col min="2" max="2" width="31.109375" customWidth="1"/>
  </cols>
  <sheetData>
    <row r="1" spans="1:254" ht="15.6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85" t="s">
        <v>1406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7"/>
      <c r="P2" s="7"/>
      <c r="Q2" s="7"/>
      <c r="R2" s="7"/>
      <c r="S2" s="7"/>
      <c r="T2" s="7"/>
      <c r="U2" s="7"/>
      <c r="V2" s="7"/>
      <c r="DP2" s="66" t="s">
        <v>1376</v>
      </c>
      <c r="DQ2" s="66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2" t="s">
        <v>0</v>
      </c>
      <c r="B5" s="82" t="s">
        <v>1</v>
      </c>
      <c r="C5" s="83" t="s">
        <v>57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84" t="s">
        <v>88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115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6" t="s">
        <v>138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>
      <c r="A6" s="82"/>
      <c r="B6" s="82"/>
      <c r="C6" s="76" t="s">
        <v>58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56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3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 t="s">
        <v>89</v>
      </c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 t="s">
        <v>159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 t="s">
        <v>116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2" t="s">
        <v>174</v>
      </c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 t="s">
        <v>186</v>
      </c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 t="s">
        <v>117</v>
      </c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4" t="s">
        <v>139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>
      <c r="A11" s="82"/>
      <c r="B11" s="82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>
      <c r="A12" s="82"/>
      <c r="B12" s="82"/>
      <c r="C12" s="76" t="s">
        <v>155</v>
      </c>
      <c r="D12" s="76" t="s">
        <v>5</v>
      </c>
      <c r="E12" s="76" t="s">
        <v>6</v>
      </c>
      <c r="F12" s="76" t="s">
        <v>156</v>
      </c>
      <c r="G12" s="76" t="s">
        <v>7</v>
      </c>
      <c r="H12" s="76" t="s">
        <v>8</v>
      </c>
      <c r="I12" s="76" t="s">
        <v>157</v>
      </c>
      <c r="J12" s="76" t="s">
        <v>9</v>
      </c>
      <c r="K12" s="76" t="s">
        <v>10</v>
      </c>
      <c r="L12" s="76" t="s">
        <v>158</v>
      </c>
      <c r="M12" s="76" t="s">
        <v>9</v>
      </c>
      <c r="N12" s="76" t="s">
        <v>10</v>
      </c>
      <c r="O12" s="76" t="s">
        <v>172</v>
      </c>
      <c r="P12" s="76"/>
      <c r="Q12" s="76"/>
      <c r="R12" s="76" t="s">
        <v>5</v>
      </c>
      <c r="S12" s="76"/>
      <c r="T12" s="76"/>
      <c r="U12" s="76" t="s">
        <v>173</v>
      </c>
      <c r="V12" s="76"/>
      <c r="W12" s="76"/>
      <c r="X12" s="76" t="s">
        <v>12</v>
      </c>
      <c r="Y12" s="76"/>
      <c r="Z12" s="76"/>
      <c r="AA12" s="76" t="s">
        <v>7</v>
      </c>
      <c r="AB12" s="76"/>
      <c r="AC12" s="76"/>
      <c r="AD12" s="76" t="s">
        <v>8</v>
      </c>
      <c r="AE12" s="76"/>
      <c r="AF12" s="76"/>
      <c r="AG12" s="74" t="s">
        <v>14</v>
      </c>
      <c r="AH12" s="74"/>
      <c r="AI12" s="74"/>
      <c r="AJ12" s="76" t="s">
        <v>9</v>
      </c>
      <c r="AK12" s="76"/>
      <c r="AL12" s="76"/>
      <c r="AM12" s="74" t="s">
        <v>168</v>
      </c>
      <c r="AN12" s="74"/>
      <c r="AO12" s="74"/>
      <c r="AP12" s="74" t="s">
        <v>169</v>
      </c>
      <c r="AQ12" s="74"/>
      <c r="AR12" s="74"/>
      <c r="AS12" s="74" t="s">
        <v>170</v>
      </c>
      <c r="AT12" s="74"/>
      <c r="AU12" s="74"/>
      <c r="AV12" s="74" t="s">
        <v>171</v>
      </c>
      <c r="AW12" s="74"/>
      <c r="AX12" s="74"/>
      <c r="AY12" s="74" t="s">
        <v>160</v>
      </c>
      <c r="AZ12" s="74"/>
      <c r="BA12" s="74"/>
      <c r="BB12" s="74" t="s">
        <v>161</v>
      </c>
      <c r="BC12" s="74"/>
      <c r="BD12" s="74"/>
      <c r="BE12" s="74" t="s">
        <v>162</v>
      </c>
      <c r="BF12" s="74"/>
      <c r="BG12" s="74"/>
      <c r="BH12" s="74" t="s">
        <v>163</v>
      </c>
      <c r="BI12" s="74"/>
      <c r="BJ12" s="74"/>
      <c r="BK12" s="74" t="s">
        <v>164</v>
      </c>
      <c r="BL12" s="74"/>
      <c r="BM12" s="74"/>
      <c r="BN12" s="74" t="s">
        <v>165</v>
      </c>
      <c r="BO12" s="74"/>
      <c r="BP12" s="74"/>
      <c r="BQ12" s="74" t="s">
        <v>166</v>
      </c>
      <c r="BR12" s="74"/>
      <c r="BS12" s="74"/>
      <c r="BT12" s="74" t="s">
        <v>167</v>
      </c>
      <c r="BU12" s="74"/>
      <c r="BV12" s="74"/>
      <c r="BW12" s="74" t="s">
        <v>179</v>
      </c>
      <c r="BX12" s="74"/>
      <c r="BY12" s="74"/>
      <c r="BZ12" s="74" t="s">
        <v>180</v>
      </c>
      <c r="CA12" s="74"/>
      <c r="CB12" s="74"/>
      <c r="CC12" s="74" t="s">
        <v>181</v>
      </c>
      <c r="CD12" s="74"/>
      <c r="CE12" s="74"/>
      <c r="CF12" s="74" t="s">
        <v>182</v>
      </c>
      <c r="CG12" s="74"/>
      <c r="CH12" s="74"/>
      <c r="CI12" s="74" t="s">
        <v>183</v>
      </c>
      <c r="CJ12" s="74"/>
      <c r="CK12" s="74"/>
      <c r="CL12" s="74" t="s">
        <v>184</v>
      </c>
      <c r="CM12" s="74"/>
      <c r="CN12" s="74"/>
      <c r="CO12" s="74" t="s">
        <v>185</v>
      </c>
      <c r="CP12" s="74"/>
      <c r="CQ12" s="74"/>
      <c r="CR12" s="74" t="s">
        <v>175</v>
      </c>
      <c r="CS12" s="74"/>
      <c r="CT12" s="74"/>
      <c r="CU12" s="74" t="s">
        <v>176</v>
      </c>
      <c r="CV12" s="74"/>
      <c r="CW12" s="74"/>
      <c r="CX12" s="74" t="s">
        <v>177</v>
      </c>
      <c r="CY12" s="74"/>
      <c r="CZ12" s="74"/>
      <c r="DA12" s="74" t="s">
        <v>178</v>
      </c>
      <c r="DB12" s="74"/>
      <c r="DC12" s="74"/>
      <c r="DD12" s="74" t="s">
        <v>187</v>
      </c>
      <c r="DE12" s="74"/>
      <c r="DF12" s="74"/>
      <c r="DG12" s="74" t="s">
        <v>188</v>
      </c>
      <c r="DH12" s="74"/>
      <c r="DI12" s="74"/>
      <c r="DJ12" s="74" t="s">
        <v>189</v>
      </c>
      <c r="DK12" s="74"/>
      <c r="DL12" s="74"/>
      <c r="DM12" s="74" t="s">
        <v>190</v>
      </c>
      <c r="DN12" s="74"/>
      <c r="DO12" s="74"/>
      <c r="DP12" s="74" t="s">
        <v>191</v>
      </c>
      <c r="DQ12" s="74"/>
      <c r="DR12" s="74"/>
    </row>
    <row r="13" spans="1:254" ht="59.25" customHeight="1">
      <c r="A13" s="82"/>
      <c r="B13" s="82"/>
      <c r="C13" s="81" t="s">
        <v>901</v>
      </c>
      <c r="D13" s="81"/>
      <c r="E13" s="81"/>
      <c r="F13" s="81" t="s">
        <v>905</v>
      </c>
      <c r="G13" s="81"/>
      <c r="H13" s="81"/>
      <c r="I13" s="81" t="s">
        <v>906</v>
      </c>
      <c r="J13" s="81"/>
      <c r="K13" s="81"/>
      <c r="L13" s="81" t="s">
        <v>907</v>
      </c>
      <c r="M13" s="81"/>
      <c r="N13" s="81"/>
      <c r="O13" s="81" t="s">
        <v>202</v>
      </c>
      <c r="P13" s="81"/>
      <c r="Q13" s="81"/>
      <c r="R13" s="81" t="s">
        <v>204</v>
      </c>
      <c r="S13" s="81"/>
      <c r="T13" s="81"/>
      <c r="U13" s="81" t="s">
        <v>909</v>
      </c>
      <c r="V13" s="81"/>
      <c r="W13" s="81"/>
      <c r="X13" s="81" t="s">
        <v>910</v>
      </c>
      <c r="Y13" s="81"/>
      <c r="Z13" s="81"/>
      <c r="AA13" s="81" t="s">
        <v>911</v>
      </c>
      <c r="AB13" s="81"/>
      <c r="AC13" s="81"/>
      <c r="AD13" s="81" t="s">
        <v>913</v>
      </c>
      <c r="AE13" s="81"/>
      <c r="AF13" s="81"/>
      <c r="AG13" s="81" t="s">
        <v>915</v>
      </c>
      <c r="AH13" s="81"/>
      <c r="AI13" s="81"/>
      <c r="AJ13" s="81" t="s">
        <v>1321</v>
      </c>
      <c r="AK13" s="81"/>
      <c r="AL13" s="81"/>
      <c r="AM13" s="81" t="s">
        <v>920</v>
      </c>
      <c r="AN13" s="81"/>
      <c r="AO13" s="81"/>
      <c r="AP13" s="81" t="s">
        <v>921</v>
      </c>
      <c r="AQ13" s="81"/>
      <c r="AR13" s="81"/>
      <c r="AS13" s="81" t="s">
        <v>922</v>
      </c>
      <c r="AT13" s="81"/>
      <c r="AU13" s="81"/>
      <c r="AV13" s="81" t="s">
        <v>923</v>
      </c>
      <c r="AW13" s="81"/>
      <c r="AX13" s="81"/>
      <c r="AY13" s="81" t="s">
        <v>925</v>
      </c>
      <c r="AZ13" s="81"/>
      <c r="BA13" s="81"/>
      <c r="BB13" s="81" t="s">
        <v>926</v>
      </c>
      <c r="BC13" s="81"/>
      <c r="BD13" s="81"/>
      <c r="BE13" s="81" t="s">
        <v>927</v>
      </c>
      <c r="BF13" s="81"/>
      <c r="BG13" s="81"/>
      <c r="BH13" s="81" t="s">
        <v>928</v>
      </c>
      <c r="BI13" s="81"/>
      <c r="BJ13" s="81"/>
      <c r="BK13" s="81" t="s">
        <v>929</v>
      </c>
      <c r="BL13" s="81"/>
      <c r="BM13" s="81"/>
      <c r="BN13" s="81" t="s">
        <v>931</v>
      </c>
      <c r="BO13" s="81"/>
      <c r="BP13" s="81"/>
      <c r="BQ13" s="81" t="s">
        <v>932</v>
      </c>
      <c r="BR13" s="81"/>
      <c r="BS13" s="81"/>
      <c r="BT13" s="81" t="s">
        <v>934</v>
      </c>
      <c r="BU13" s="81"/>
      <c r="BV13" s="81"/>
      <c r="BW13" s="81" t="s">
        <v>936</v>
      </c>
      <c r="BX13" s="81"/>
      <c r="BY13" s="81"/>
      <c r="BZ13" s="81" t="s">
        <v>937</v>
      </c>
      <c r="CA13" s="81"/>
      <c r="CB13" s="81"/>
      <c r="CC13" s="81" t="s">
        <v>941</v>
      </c>
      <c r="CD13" s="81"/>
      <c r="CE13" s="81"/>
      <c r="CF13" s="81" t="s">
        <v>944</v>
      </c>
      <c r="CG13" s="81"/>
      <c r="CH13" s="81"/>
      <c r="CI13" s="81" t="s">
        <v>945</v>
      </c>
      <c r="CJ13" s="81"/>
      <c r="CK13" s="81"/>
      <c r="CL13" s="81" t="s">
        <v>946</v>
      </c>
      <c r="CM13" s="81"/>
      <c r="CN13" s="81"/>
      <c r="CO13" s="81" t="s">
        <v>947</v>
      </c>
      <c r="CP13" s="81"/>
      <c r="CQ13" s="81"/>
      <c r="CR13" s="81" t="s">
        <v>949</v>
      </c>
      <c r="CS13" s="81"/>
      <c r="CT13" s="81"/>
      <c r="CU13" s="81" t="s">
        <v>950</v>
      </c>
      <c r="CV13" s="81"/>
      <c r="CW13" s="81"/>
      <c r="CX13" s="81" t="s">
        <v>951</v>
      </c>
      <c r="CY13" s="81"/>
      <c r="CZ13" s="81"/>
      <c r="DA13" s="81" t="s">
        <v>952</v>
      </c>
      <c r="DB13" s="81"/>
      <c r="DC13" s="81"/>
      <c r="DD13" s="81" t="s">
        <v>953</v>
      </c>
      <c r="DE13" s="81"/>
      <c r="DF13" s="81"/>
      <c r="DG13" s="81" t="s">
        <v>954</v>
      </c>
      <c r="DH13" s="81"/>
      <c r="DI13" s="81"/>
      <c r="DJ13" s="81" t="s">
        <v>956</v>
      </c>
      <c r="DK13" s="81"/>
      <c r="DL13" s="81"/>
      <c r="DM13" s="81" t="s">
        <v>957</v>
      </c>
      <c r="DN13" s="81"/>
      <c r="DO13" s="81"/>
      <c r="DP13" s="81" t="s">
        <v>958</v>
      </c>
      <c r="DQ13" s="81"/>
      <c r="DR13" s="81"/>
    </row>
    <row r="14" spans="1:254" ht="83.25" customHeight="1" thickBot="1">
      <c r="A14" s="82"/>
      <c r="B14" s="82"/>
      <c r="C14" s="58" t="s">
        <v>902</v>
      </c>
      <c r="D14" s="58" t="s">
        <v>903</v>
      </c>
      <c r="E14" s="58" t="s">
        <v>904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908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912</v>
      </c>
      <c r="AC14" s="58" t="s">
        <v>908</v>
      </c>
      <c r="AD14" s="58" t="s">
        <v>218</v>
      </c>
      <c r="AE14" s="58" t="s">
        <v>427</v>
      </c>
      <c r="AF14" s="58" t="s">
        <v>914</v>
      </c>
      <c r="AG14" s="58" t="s">
        <v>916</v>
      </c>
      <c r="AH14" s="58" t="s">
        <v>917</v>
      </c>
      <c r="AI14" s="58" t="s">
        <v>918</v>
      </c>
      <c r="AJ14" s="58" t="s">
        <v>216</v>
      </c>
      <c r="AK14" s="58" t="s">
        <v>919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924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842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930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933</v>
      </c>
      <c r="BR14" s="58" t="s">
        <v>842</v>
      </c>
      <c r="BS14" s="58" t="s">
        <v>219</v>
      </c>
      <c r="BT14" s="58" t="s">
        <v>935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938</v>
      </c>
      <c r="CA14" s="58" t="s">
        <v>939</v>
      </c>
      <c r="CB14" s="58" t="s">
        <v>940</v>
      </c>
      <c r="CC14" s="58" t="s">
        <v>942</v>
      </c>
      <c r="CD14" s="58" t="s">
        <v>943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948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955</v>
      </c>
      <c r="DH14" s="58" t="s">
        <v>1322</v>
      </c>
      <c r="DI14" s="58" t="s">
        <v>1323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6.2" thickBot="1">
      <c r="A15" s="20">
        <v>1</v>
      </c>
      <c r="B15" s="122" t="s">
        <v>1386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2" thickBot="1">
      <c r="A16" s="2">
        <v>2</v>
      </c>
      <c r="B16" s="123" t="s">
        <v>1387</v>
      </c>
      <c r="C16" s="9"/>
      <c r="D16" s="9"/>
      <c r="E16" s="9">
        <v>1</v>
      </c>
      <c r="F16" s="9"/>
      <c r="G16" s="9"/>
      <c r="H16" s="9">
        <v>1</v>
      </c>
      <c r="I16" s="9"/>
      <c r="J16" s="9"/>
      <c r="K16" s="9">
        <v>1</v>
      </c>
      <c r="L16" s="9"/>
      <c r="M16" s="9"/>
      <c r="N16" s="9">
        <v>1</v>
      </c>
      <c r="O16" s="9"/>
      <c r="P16" s="9"/>
      <c r="Q16" s="9">
        <v>1</v>
      </c>
      <c r="R16" s="9"/>
      <c r="S16" s="9"/>
      <c r="T16" s="9">
        <v>1</v>
      </c>
      <c r="U16" s="9"/>
      <c r="V16" s="9"/>
      <c r="W16" s="9">
        <v>1</v>
      </c>
      <c r="X16" s="9"/>
      <c r="Y16" s="9"/>
      <c r="Z16" s="9">
        <v>1</v>
      </c>
      <c r="AA16" s="9"/>
      <c r="AB16" s="9"/>
      <c r="AC16" s="9">
        <v>1</v>
      </c>
      <c r="AD16" s="9"/>
      <c r="AE16" s="9"/>
      <c r="AF16" s="9">
        <v>1</v>
      </c>
      <c r="AG16" s="9"/>
      <c r="AH16" s="9"/>
      <c r="AI16" s="9">
        <v>1</v>
      </c>
      <c r="AJ16" s="9"/>
      <c r="AK16" s="9"/>
      <c r="AL16" s="9">
        <v>1</v>
      </c>
      <c r="AM16" s="9"/>
      <c r="AN16" s="9"/>
      <c r="AO16" s="9">
        <v>1</v>
      </c>
      <c r="AP16" s="9"/>
      <c r="AQ16" s="9"/>
      <c r="AR16" s="9">
        <v>1</v>
      </c>
      <c r="AS16" s="9"/>
      <c r="AT16" s="9"/>
      <c r="AU16" s="9">
        <v>1</v>
      </c>
      <c r="AV16" s="9"/>
      <c r="AW16" s="9"/>
      <c r="AX16" s="9">
        <v>1</v>
      </c>
      <c r="AY16" s="9"/>
      <c r="AZ16" s="9"/>
      <c r="BA16" s="9">
        <v>1</v>
      </c>
      <c r="BB16" s="9"/>
      <c r="BC16" s="9"/>
      <c r="BD16" s="9">
        <v>1</v>
      </c>
      <c r="BE16" s="9"/>
      <c r="BF16" s="9"/>
      <c r="BG16" s="9">
        <v>1</v>
      </c>
      <c r="BH16" s="9"/>
      <c r="BI16" s="9"/>
      <c r="BJ16" s="9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2" thickBot="1">
      <c r="A17" s="2">
        <v>3</v>
      </c>
      <c r="B17" s="123" t="s">
        <v>1388</v>
      </c>
      <c r="C17" s="9"/>
      <c r="D17" s="9">
        <v>1</v>
      </c>
      <c r="E17" s="9"/>
      <c r="F17" s="9"/>
      <c r="G17" s="9">
        <v>1</v>
      </c>
      <c r="H17" s="9"/>
      <c r="I17" s="9"/>
      <c r="J17" s="9">
        <v>1</v>
      </c>
      <c r="K17" s="9"/>
      <c r="L17" s="9"/>
      <c r="M17" s="9">
        <v>1</v>
      </c>
      <c r="N17" s="9"/>
      <c r="O17" s="9"/>
      <c r="P17" s="9">
        <v>1</v>
      </c>
      <c r="Q17" s="9"/>
      <c r="R17" s="9"/>
      <c r="S17" s="9">
        <v>1</v>
      </c>
      <c r="T17" s="9"/>
      <c r="U17" s="9"/>
      <c r="V17" s="9">
        <v>1</v>
      </c>
      <c r="W17" s="9"/>
      <c r="X17" s="9"/>
      <c r="Y17" s="9">
        <v>1</v>
      </c>
      <c r="Z17" s="9"/>
      <c r="AA17" s="9"/>
      <c r="AB17" s="9">
        <v>1</v>
      </c>
      <c r="AC17" s="9"/>
      <c r="AD17" s="9"/>
      <c r="AE17" s="9">
        <v>1</v>
      </c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/>
      <c r="AQ17" s="9">
        <v>1</v>
      </c>
      <c r="AR17" s="9"/>
      <c r="AS17" s="9"/>
      <c r="AT17" s="9">
        <v>1</v>
      </c>
      <c r="AU17" s="9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/>
      <c r="BF17" s="9">
        <v>1</v>
      </c>
      <c r="BG17" s="9"/>
      <c r="BH17" s="9"/>
      <c r="BI17" s="9">
        <v>1</v>
      </c>
      <c r="BJ17" s="9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28.2" thickBot="1">
      <c r="A18" s="2">
        <v>4</v>
      </c>
      <c r="B18" s="123" t="s">
        <v>1389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2" thickBot="1">
      <c r="A19" s="2">
        <v>5</v>
      </c>
      <c r="B19" s="123" t="s">
        <v>1390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2" thickBot="1">
      <c r="A20" s="2">
        <v>6</v>
      </c>
      <c r="B20" s="123" t="s">
        <v>1391</v>
      </c>
      <c r="C20" s="9"/>
      <c r="D20" s="9"/>
      <c r="E20" s="9">
        <v>1</v>
      </c>
      <c r="F20" s="9"/>
      <c r="G20" s="9"/>
      <c r="H20" s="9">
        <v>1</v>
      </c>
      <c r="I20" s="9"/>
      <c r="J20" s="9"/>
      <c r="K20" s="9">
        <v>1</v>
      </c>
      <c r="L20" s="9"/>
      <c r="M20" s="9"/>
      <c r="N20" s="9">
        <v>1</v>
      </c>
      <c r="O20" s="9"/>
      <c r="P20" s="9"/>
      <c r="Q20" s="9">
        <v>1</v>
      </c>
      <c r="R20" s="9"/>
      <c r="S20" s="9"/>
      <c r="T20" s="9">
        <v>1</v>
      </c>
      <c r="U20" s="9"/>
      <c r="V20" s="9"/>
      <c r="W20" s="9">
        <v>1</v>
      </c>
      <c r="X20" s="9"/>
      <c r="Y20" s="9"/>
      <c r="Z20" s="9">
        <v>1</v>
      </c>
      <c r="AA20" s="9"/>
      <c r="AB20" s="9"/>
      <c r="AC20" s="9">
        <v>1</v>
      </c>
      <c r="AD20" s="9"/>
      <c r="AE20" s="9"/>
      <c r="AF20" s="9">
        <v>1</v>
      </c>
      <c r="AG20" s="9"/>
      <c r="AH20" s="9"/>
      <c r="AI20" s="9">
        <v>1</v>
      </c>
      <c r="AJ20" s="9"/>
      <c r="AK20" s="9"/>
      <c r="AL20" s="9">
        <v>1</v>
      </c>
      <c r="AM20" s="9"/>
      <c r="AN20" s="9"/>
      <c r="AO20" s="9">
        <v>1</v>
      </c>
      <c r="AP20" s="9"/>
      <c r="AQ20" s="9"/>
      <c r="AR20" s="9">
        <v>1</v>
      </c>
      <c r="AS20" s="9"/>
      <c r="AT20" s="9"/>
      <c r="AU20" s="9">
        <v>1</v>
      </c>
      <c r="AV20" s="9"/>
      <c r="AW20" s="9"/>
      <c r="AX20" s="9">
        <v>1</v>
      </c>
      <c r="AY20" s="9"/>
      <c r="AZ20" s="9"/>
      <c r="BA20" s="9">
        <v>1</v>
      </c>
      <c r="BB20" s="9"/>
      <c r="BC20" s="9"/>
      <c r="BD20" s="9">
        <v>1</v>
      </c>
      <c r="BE20" s="9"/>
      <c r="BF20" s="9"/>
      <c r="BG20" s="9">
        <v>1</v>
      </c>
      <c r="BH20" s="9"/>
      <c r="BI20" s="9"/>
      <c r="BJ20" s="9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2" thickBot="1">
      <c r="A21" s="2">
        <v>7</v>
      </c>
      <c r="B21" s="123" t="s">
        <v>1392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>
        <v>1</v>
      </c>
      <c r="S21" s="9"/>
      <c r="T21" s="9"/>
      <c r="U21" s="9">
        <v>1</v>
      </c>
      <c r="V21" s="9"/>
      <c r="W21" s="9"/>
      <c r="X21" s="9">
        <v>1</v>
      </c>
      <c r="Y21" s="9"/>
      <c r="Z21" s="9"/>
      <c r="AA21" s="9">
        <v>1</v>
      </c>
      <c r="AB21" s="9"/>
      <c r="AC21" s="9"/>
      <c r="AD21" s="9">
        <v>1</v>
      </c>
      <c r="AE21" s="9"/>
      <c r="AF21" s="9"/>
      <c r="AG21" s="9">
        <v>1</v>
      </c>
      <c r="AH21" s="9"/>
      <c r="AI21" s="9"/>
      <c r="AJ21" s="9">
        <v>1</v>
      </c>
      <c r="AK21" s="9"/>
      <c r="AL21" s="9"/>
      <c r="AM21" s="9">
        <v>1</v>
      </c>
      <c r="AN21" s="9"/>
      <c r="AO21" s="9"/>
      <c r="AP21" s="9">
        <v>1</v>
      </c>
      <c r="AQ21" s="9"/>
      <c r="AR21" s="9"/>
      <c r="AS21" s="9">
        <v>1</v>
      </c>
      <c r="AT21" s="9"/>
      <c r="AU21" s="9"/>
      <c r="AV21" s="9">
        <v>1</v>
      </c>
      <c r="AW21" s="9"/>
      <c r="AX21" s="9"/>
      <c r="AY21" s="9">
        <v>1</v>
      </c>
      <c r="AZ21" s="9"/>
      <c r="BA21" s="9"/>
      <c r="BB21" s="9">
        <v>1</v>
      </c>
      <c r="BC21" s="9"/>
      <c r="BD21" s="9"/>
      <c r="BE21" s="9">
        <v>1</v>
      </c>
      <c r="BF21" s="9"/>
      <c r="BG21" s="9"/>
      <c r="BH21" s="9">
        <v>1</v>
      </c>
      <c r="BI21" s="9"/>
      <c r="BJ21" s="9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" thickBot="1">
      <c r="A22" s="3">
        <v>8</v>
      </c>
      <c r="B22" s="123" t="s">
        <v>1393</v>
      </c>
      <c r="C22" s="3"/>
      <c r="D22" s="3"/>
      <c r="E22" s="3">
        <v>1</v>
      </c>
      <c r="F22" s="3"/>
      <c r="G22" s="3"/>
      <c r="H22" s="3">
        <v>1</v>
      </c>
      <c r="I22" s="3"/>
      <c r="J22" s="3"/>
      <c r="K22" s="3">
        <v>1</v>
      </c>
      <c r="L22" s="3"/>
      <c r="M22" s="3"/>
      <c r="N22" s="3">
        <v>1</v>
      </c>
      <c r="O22" s="3"/>
      <c r="P22" s="3"/>
      <c r="Q22" s="3">
        <v>1</v>
      </c>
      <c r="R22" s="3"/>
      <c r="S22" s="3"/>
      <c r="T22" s="3">
        <v>1</v>
      </c>
      <c r="U22" s="3"/>
      <c r="V22" s="3"/>
      <c r="W22" s="3">
        <v>1</v>
      </c>
      <c r="X22" s="3"/>
      <c r="Y22" s="3"/>
      <c r="Z22" s="3">
        <v>1</v>
      </c>
      <c r="AA22" s="3"/>
      <c r="AB22" s="3"/>
      <c r="AC22" s="3">
        <v>1</v>
      </c>
      <c r="AD22" s="3"/>
      <c r="AE22" s="3"/>
      <c r="AF22" s="3">
        <v>1</v>
      </c>
      <c r="AG22" s="3"/>
      <c r="AH22" s="3"/>
      <c r="AI22" s="3">
        <v>1</v>
      </c>
      <c r="AJ22" s="3"/>
      <c r="AK22" s="3"/>
      <c r="AL22" s="3">
        <v>1</v>
      </c>
      <c r="AM22" s="3"/>
      <c r="AN22" s="3"/>
      <c r="AO22" s="3">
        <v>1</v>
      </c>
      <c r="AP22" s="3"/>
      <c r="AQ22" s="3"/>
      <c r="AR22" s="3">
        <v>1</v>
      </c>
      <c r="AS22" s="3"/>
      <c r="AT22" s="3"/>
      <c r="AU22" s="3">
        <v>1</v>
      </c>
      <c r="AV22" s="3"/>
      <c r="AW22" s="3"/>
      <c r="AX22" s="3">
        <v>1</v>
      </c>
      <c r="AY22" s="3"/>
      <c r="AZ22" s="3"/>
      <c r="BA22" s="3">
        <v>1</v>
      </c>
      <c r="BB22" s="3"/>
      <c r="BC22" s="3"/>
      <c r="BD22" s="3">
        <v>1</v>
      </c>
      <c r="BE22" s="3"/>
      <c r="BF22" s="3"/>
      <c r="BG22" s="3">
        <v>1</v>
      </c>
      <c r="BH22" s="3"/>
      <c r="BI22" s="3"/>
      <c r="BJ22" s="3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</row>
    <row r="23" spans="1:254" ht="15" thickBot="1">
      <c r="A23" s="3">
        <v>9</v>
      </c>
      <c r="B23" s="123" t="s">
        <v>1394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:254" ht="15" thickBot="1">
      <c r="A24" s="3">
        <v>10</v>
      </c>
      <c r="B24" s="123" t="s">
        <v>1395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</row>
    <row r="25" spans="1:254" ht="16.2" thickBot="1">
      <c r="A25" s="3">
        <v>11</v>
      </c>
      <c r="B25" s="123" t="s">
        <v>1396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>
        <v>1</v>
      </c>
      <c r="Y25" s="5"/>
      <c r="Z25" s="5"/>
      <c r="AA25" s="5">
        <v>1</v>
      </c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>
        <v>1</v>
      </c>
      <c r="AK25" s="5"/>
      <c r="AL25" s="5"/>
      <c r="AM25" s="5">
        <v>1</v>
      </c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>
        <v>1</v>
      </c>
      <c r="AW25" s="5"/>
      <c r="AX25" s="5"/>
      <c r="AY25" s="5">
        <v>1</v>
      </c>
      <c r="AZ25" s="5"/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2" thickBot="1">
      <c r="A26" s="3">
        <v>12</v>
      </c>
      <c r="B26" s="123" t="s">
        <v>1397</v>
      </c>
      <c r="C26" s="9"/>
      <c r="D26" s="9">
        <v>1</v>
      </c>
      <c r="E26" s="9"/>
      <c r="F26" s="9"/>
      <c r="G26" s="9">
        <v>1</v>
      </c>
      <c r="H26" s="9"/>
      <c r="I26" s="9"/>
      <c r="J26" s="9">
        <v>1</v>
      </c>
      <c r="K26" s="9"/>
      <c r="L26" s="9"/>
      <c r="M26" s="9">
        <v>1</v>
      </c>
      <c r="N26" s="9"/>
      <c r="O26" s="9"/>
      <c r="P26" s="9">
        <v>1</v>
      </c>
      <c r="Q26" s="9"/>
      <c r="R26" s="9"/>
      <c r="S26" s="9">
        <v>1</v>
      </c>
      <c r="T26" s="9"/>
      <c r="U26" s="9"/>
      <c r="V26" s="9">
        <v>1</v>
      </c>
      <c r="W26" s="9"/>
      <c r="X26" s="9"/>
      <c r="Y26" s="9">
        <v>1</v>
      </c>
      <c r="Z26" s="9"/>
      <c r="AA26" s="9"/>
      <c r="AB26" s="9">
        <v>1</v>
      </c>
      <c r="AC26" s="9"/>
      <c r="AD26" s="9"/>
      <c r="AE26" s="9">
        <v>1</v>
      </c>
      <c r="AF26" s="9"/>
      <c r="AG26" s="9"/>
      <c r="AH26" s="9">
        <v>1</v>
      </c>
      <c r="AI26" s="9"/>
      <c r="AJ26" s="9"/>
      <c r="AK26" s="9">
        <v>1</v>
      </c>
      <c r="AL26" s="9"/>
      <c r="AM26" s="9"/>
      <c r="AN26" s="9">
        <v>1</v>
      </c>
      <c r="AO26" s="9"/>
      <c r="AP26" s="9"/>
      <c r="AQ26" s="9">
        <v>1</v>
      </c>
      <c r="AR26" s="9"/>
      <c r="AS26" s="9"/>
      <c r="AT26" s="9">
        <v>1</v>
      </c>
      <c r="AU26" s="9"/>
      <c r="AV26" s="9"/>
      <c r="AW26" s="9">
        <v>1</v>
      </c>
      <c r="AX26" s="9"/>
      <c r="AY26" s="9"/>
      <c r="AZ26" s="9">
        <v>1</v>
      </c>
      <c r="BA26" s="9"/>
      <c r="BB26" s="9"/>
      <c r="BC26" s="9">
        <v>1</v>
      </c>
      <c r="BD26" s="9"/>
      <c r="BE26" s="9"/>
      <c r="BF26" s="9">
        <v>1</v>
      </c>
      <c r="BG26" s="9"/>
      <c r="BH26" s="9"/>
      <c r="BI26" s="9">
        <v>1</v>
      </c>
      <c r="BJ26" s="9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2" thickBot="1">
      <c r="A27" s="3">
        <v>13</v>
      </c>
      <c r="B27" s="123" t="s">
        <v>1398</v>
      </c>
      <c r="C27" s="9"/>
      <c r="D27" s="9">
        <v>1</v>
      </c>
      <c r="E27" s="9"/>
      <c r="F27" s="9"/>
      <c r="G27" s="9">
        <v>1</v>
      </c>
      <c r="H27" s="9"/>
      <c r="I27" s="9"/>
      <c r="J27" s="9">
        <v>1</v>
      </c>
      <c r="K27" s="9"/>
      <c r="L27" s="9"/>
      <c r="M27" s="9">
        <v>1</v>
      </c>
      <c r="N27" s="9"/>
      <c r="O27" s="9"/>
      <c r="P27" s="9">
        <v>1</v>
      </c>
      <c r="Q27" s="9"/>
      <c r="R27" s="9"/>
      <c r="S27" s="9">
        <v>1</v>
      </c>
      <c r="T27" s="9"/>
      <c r="U27" s="9"/>
      <c r="V27" s="9">
        <v>1</v>
      </c>
      <c r="W27" s="9"/>
      <c r="X27" s="9"/>
      <c r="Y27" s="9">
        <v>1</v>
      </c>
      <c r="Z27" s="9"/>
      <c r="AA27" s="9"/>
      <c r="AB27" s="9">
        <v>1</v>
      </c>
      <c r="AC27" s="9"/>
      <c r="AD27" s="9"/>
      <c r="AE27" s="9">
        <v>1</v>
      </c>
      <c r="AF27" s="9"/>
      <c r="AG27" s="9"/>
      <c r="AH27" s="9">
        <v>1</v>
      </c>
      <c r="AI27" s="9"/>
      <c r="AJ27" s="9"/>
      <c r="AK27" s="9">
        <v>1</v>
      </c>
      <c r="AL27" s="9"/>
      <c r="AM27" s="9"/>
      <c r="AN27" s="9">
        <v>1</v>
      </c>
      <c r="AO27" s="9"/>
      <c r="AP27" s="9"/>
      <c r="AQ27" s="9">
        <v>1</v>
      </c>
      <c r="AR27" s="9"/>
      <c r="AS27" s="9"/>
      <c r="AT27" s="9">
        <v>1</v>
      </c>
      <c r="AU27" s="9"/>
      <c r="AV27" s="9"/>
      <c r="AW27" s="9">
        <v>1</v>
      </c>
      <c r="AX27" s="9"/>
      <c r="AY27" s="9"/>
      <c r="AZ27" s="9">
        <v>1</v>
      </c>
      <c r="BA27" s="9"/>
      <c r="BB27" s="9"/>
      <c r="BC27" s="9">
        <v>1</v>
      </c>
      <c r="BD27" s="9"/>
      <c r="BE27" s="9"/>
      <c r="BF27" s="9">
        <v>1</v>
      </c>
      <c r="BG27" s="9"/>
      <c r="BH27" s="9"/>
      <c r="BI27" s="9">
        <v>1</v>
      </c>
      <c r="BJ27" s="9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2" thickBot="1">
      <c r="A28" s="3">
        <v>14</v>
      </c>
      <c r="B28" s="123" t="s">
        <v>1399</v>
      </c>
      <c r="C28" s="9"/>
      <c r="D28" s="9"/>
      <c r="E28" s="9">
        <v>1</v>
      </c>
      <c r="F28" s="9"/>
      <c r="G28" s="9"/>
      <c r="H28" s="9">
        <v>1</v>
      </c>
      <c r="I28" s="9"/>
      <c r="J28" s="9"/>
      <c r="K28" s="9">
        <v>1</v>
      </c>
      <c r="L28" s="9"/>
      <c r="M28" s="9"/>
      <c r="N28" s="9">
        <v>1</v>
      </c>
      <c r="O28" s="9"/>
      <c r="P28" s="9"/>
      <c r="Q28" s="9">
        <v>1</v>
      </c>
      <c r="R28" s="9"/>
      <c r="S28" s="9"/>
      <c r="T28" s="9">
        <v>1</v>
      </c>
      <c r="U28" s="9"/>
      <c r="V28" s="9"/>
      <c r="W28" s="9">
        <v>1</v>
      </c>
      <c r="X28" s="9"/>
      <c r="Y28" s="9"/>
      <c r="Z28" s="9">
        <v>1</v>
      </c>
      <c r="AA28" s="9"/>
      <c r="AB28" s="9"/>
      <c r="AC28" s="9">
        <v>1</v>
      </c>
      <c r="AD28" s="9"/>
      <c r="AE28" s="9"/>
      <c r="AF28" s="9">
        <v>1</v>
      </c>
      <c r="AG28" s="9"/>
      <c r="AH28" s="9"/>
      <c r="AI28" s="9">
        <v>1</v>
      </c>
      <c r="AJ28" s="9"/>
      <c r="AK28" s="9"/>
      <c r="AL28" s="9">
        <v>1</v>
      </c>
      <c r="AM28" s="9"/>
      <c r="AN28" s="9"/>
      <c r="AO28" s="9">
        <v>1</v>
      </c>
      <c r="AP28" s="9"/>
      <c r="AQ28" s="9"/>
      <c r="AR28" s="9">
        <v>1</v>
      </c>
      <c r="AS28" s="9"/>
      <c r="AT28" s="9"/>
      <c r="AU28" s="9">
        <v>1</v>
      </c>
      <c r="AV28" s="9"/>
      <c r="AW28" s="9"/>
      <c r="AX28" s="9">
        <v>1</v>
      </c>
      <c r="AY28" s="9"/>
      <c r="AZ28" s="9"/>
      <c r="BA28" s="9">
        <v>1</v>
      </c>
      <c r="BB28" s="9"/>
      <c r="BC28" s="9"/>
      <c r="BD28" s="9">
        <v>1</v>
      </c>
      <c r="BE28" s="9"/>
      <c r="BF28" s="9"/>
      <c r="BG28" s="9">
        <v>1</v>
      </c>
      <c r="BH28" s="9"/>
      <c r="BI28" s="9"/>
      <c r="BJ28" s="9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2" thickBot="1">
      <c r="A29" s="3">
        <v>15</v>
      </c>
      <c r="B29" s="123" t="s">
        <v>1400</v>
      </c>
      <c r="C29" s="9"/>
      <c r="D29" s="9">
        <v>1</v>
      </c>
      <c r="E29" s="9"/>
      <c r="F29" s="9"/>
      <c r="G29" s="9">
        <v>1</v>
      </c>
      <c r="H29" s="9"/>
      <c r="I29" s="9"/>
      <c r="J29" s="9">
        <v>1</v>
      </c>
      <c r="K29" s="9"/>
      <c r="L29" s="9"/>
      <c r="M29" s="9">
        <v>1</v>
      </c>
      <c r="N29" s="9"/>
      <c r="O29" s="9"/>
      <c r="P29" s="9">
        <v>1</v>
      </c>
      <c r="Q29" s="9"/>
      <c r="R29" s="9"/>
      <c r="S29" s="9">
        <v>1</v>
      </c>
      <c r="T29" s="9"/>
      <c r="U29" s="9"/>
      <c r="V29" s="9">
        <v>1</v>
      </c>
      <c r="W29" s="9"/>
      <c r="X29" s="9"/>
      <c r="Y29" s="9">
        <v>1</v>
      </c>
      <c r="Z29" s="9"/>
      <c r="AA29" s="9"/>
      <c r="AB29" s="9">
        <v>1</v>
      </c>
      <c r="AC29" s="9"/>
      <c r="AD29" s="9"/>
      <c r="AE29" s="9">
        <v>1</v>
      </c>
      <c r="AF29" s="9"/>
      <c r="AG29" s="9"/>
      <c r="AH29" s="9">
        <v>1</v>
      </c>
      <c r="AI29" s="9"/>
      <c r="AJ29" s="9"/>
      <c r="AK29" s="9">
        <v>1</v>
      </c>
      <c r="AL29" s="9"/>
      <c r="AM29" s="9"/>
      <c r="AN29" s="9">
        <v>1</v>
      </c>
      <c r="AO29" s="9"/>
      <c r="AP29" s="9"/>
      <c r="AQ29" s="9">
        <v>1</v>
      </c>
      <c r="AR29" s="9"/>
      <c r="AS29" s="9"/>
      <c r="AT29" s="9">
        <v>1</v>
      </c>
      <c r="AU29" s="9"/>
      <c r="AV29" s="9"/>
      <c r="AW29" s="9">
        <v>1</v>
      </c>
      <c r="AX29" s="9"/>
      <c r="AY29" s="9"/>
      <c r="AZ29" s="9">
        <v>1</v>
      </c>
      <c r="BA29" s="9"/>
      <c r="BB29" s="9"/>
      <c r="BC29" s="9">
        <v>1</v>
      </c>
      <c r="BD29" s="9"/>
      <c r="BE29" s="9"/>
      <c r="BF29" s="9">
        <v>1</v>
      </c>
      <c r="BG29" s="9"/>
      <c r="BH29" s="9"/>
      <c r="BI29" s="9">
        <v>1</v>
      </c>
      <c r="BJ29" s="9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2" thickBot="1">
      <c r="A30" s="3">
        <v>16</v>
      </c>
      <c r="B30" s="123" t="s">
        <v>1401</v>
      </c>
      <c r="C30" s="5"/>
      <c r="D30" s="5">
        <v>1</v>
      </c>
      <c r="E30" s="5"/>
      <c r="F30" s="5"/>
      <c r="G30" s="5">
        <v>1</v>
      </c>
      <c r="H30" s="5"/>
      <c r="I30" s="5"/>
      <c r="J30" s="5">
        <v>1</v>
      </c>
      <c r="K30" s="5"/>
      <c r="L30" s="5"/>
      <c r="M30" s="5">
        <v>1</v>
      </c>
      <c r="N30" s="5"/>
      <c r="O30" s="5"/>
      <c r="P30" s="5">
        <v>1</v>
      </c>
      <c r="Q30" s="5"/>
      <c r="R30" s="5"/>
      <c r="S30" s="5">
        <v>1</v>
      </c>
      <c r="T30" s="5"/>
      <c r="U30" s="5"/>
      <c r="V30" s="5">
        <v>1</v>
      </c>
      <c r="W30" s="5"/>
      <c r="X30" s="5"/>
      <c r="Y30" s="5">
        <v>1</v>
      </c>
      <c r="Z30" s="5"/>
      <c r="AA30" s="5"/>
      <c r="AB30" s="5">
        <v>1</v>
      </c>
      <c r="AC30" s="5"/>
      <c r="AD30" s="5"/>
      <c r="AE30" s="5">
        <v>1</v>
      </c>
      <c r="AF30" s="5"/>
      <c r="AG30" s="5"/>
      <c r="AH30" s="5">
        <v>1</v>
      </c>
      <c r="AI30" s="5"/>
      <c r="AJ30" s="5"/>
      <c r="AK30" s="5">
        <v>1</v>
      </c>
      <c r="AL30" s="5"/>
      <c r="AM30" s="5"/>
      <c r="AN30" s="5">
        <v>1</v>
      </c>
      <c r="AO30" s="5"/>
      <c r="AP30" s="5"/>
      <c r="AQ30" s="5">
        <v>1</v>
      </c>
      <c r="AR30" s="5"/>
      <c r="AS30" s="5"/>
      <c r="AT30" s="5">
        <v>1</v>
      </c>
      <c r="AU30" s="5"/>
      <c r="AV30" s="5"/>
      <c r="AW30" s="5">
        <v>1</v>
      </c>
      <c r="AX30" s="5"/>
      <c r="AY30" s="5"/>
      <c r="AZ30" s="5">
        <v>1</v>
      </c>
      <c r="BA30" s="5"/>
      <c r="BB30" s="5"/>
      <c r="BC30" s="5">
        <v>1</v>
      </c>
      <c r="BD30" s="5"/>
      <c r="BE30" s="5"/>
      <c r="BF30" s="5">
        <v>1</v>
      </c>
      <c r="BG30" s="5"/>
      <c r="BH30" s="5"/>
      <c r="BI30" s="5">
        <v>1</v>
      </c>
      <c r="BJ30" s="5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2" thickBot="1">
      <c r="A31" s="3">
        <v>17</v>
      </c>
      <c r="B31" s="123" t="s">
        <v>1402</v>
      </c>
      <c r="C31" s="9">
        <v>1</v>
      </c>
      <c r="D31" s="9"/>
      <c r="E31" s="9"/>
      <c r="F31" s="9">
        <v>1</v>
      </c>
      <c r="G31" s="9"/>
      <c r="H31" s="9"/>
      <c r="I31" s="9">
        <v>1</v>
      </c>
      <c r="J31" s="9"/>
      <c r="K31" s="9"/>
      <c r="L31" s="9">
        <v>1</v>
      </c>
      <c r="M31" s="9"/>
      <c r="N31" s="9"/>
      <c r="O31" s="9">
        <v>1</v>
      </c>
      <c r="P31" s="9"/>
      <c r="Q31" s="9"/>
      <c r="R31" s="9">
        <v>1</v>
      </c>
      <c r="S31" s="9"/>
      <c r="T31" s="9"/>
      <c r="U31" s="9">
        <v>1</v>
      </c>
      <c r="V31" s="9"/>
      <c r="W31" s="9"/>
      <c r="X31" s="9">
        <v>1</v>
      </c>
      <c r="Y31" s="9"/>
      <c r="Z31" s="9"/>
      <c r="AA31" s="9">
        <v>1</v>
      </c>
      <c r="AB31" s="9"/>
      <c r="AC31" s="9"/>
      <c r="AD31" s="9">
        <v>1</v>
      </c>
      <c r="AE31" s="9"/>
      <c r="AF31" s="9"/>
      <c r="AG31" s="9">
        <v>1</v>
      </c>
      <c r="AH31" s="9"/>
      <c r="AI31" s="9"/>
      <c r="AJ31" s="9">
        <v>1</v>
      </c>
      <c r="AK31" s="9"/>
      <c r="AL31" s="9"/>
      <c r="AM31" s="9">
        <v>1</v>
      </c>
      <c r="AN31" s="9"/>
      <c r="AO31" s="9"/>
      <c r="AP31" s="9">
        <v>1</v>
      </c>
      <c r="AQ31" s="9"/>
      <c r="AR31" s="9"/>
      <c r="AS31" s="9">
        <v>1</v>
      </c>
      <c r="AT31" s="9"/>
      <c r="AU31" s="9"/>
      <c r="AV31" s="9">
        <v>1</v>
      </c>
      <c r="AW31" s="9"/>
      <c r="AX31" s="9"/>
      <c r="AY31" s="9">
        <v>1</v>
      </c>
      <c r="AZ31" s="9"/>
      <c r="BA31" s="9"/>
      <c r="BB31" s="9">
        <v>1</v>
      </c>
      <c r="BC31" s="9"/>
      <c r="BD31" s="9"/>
      <c r="BE31" s="9">
        <v>1</v>
      </c>
      <c r="BF31" s="9"/>
      <c r="BG31" s="9"/>
      <c r="BH31" s="9">
        <v>1</v>
      </c>
      <c r="BI31" s="9"/>
      <c r="BJ31" s="9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2" thickBot="1">
      <c r="A32" s="3">
        <v>18</v>
      </c>
      <c r="B32" s="123" t="s">
        <v>1403</v>
      </c>
      <c r="C32" s="9"/>
      <c r="D32" s="9">
        <v>1</v>
      </c>
      <c r="E32" s="9"/>
      <c r="F32" s="9"/>
      <c r="G32" s="9">
        <v>1</v>
      </c>
      <c r="H32" s="9"/>
      <c r="I32" s="9"/>
      <c r="J32" s="9">
        <v>1</v>
      </c>
      <c r="K32" s="9"/>
      <c r="L32" s="9"/>
      <c r="M32" s="9">
        <v>1</v>
      </c>
      <c r="N32" s="9"/>
      <c r="O32" s="9"/>
      <c r="P32" s="9">
        <v>1</v>
      </c>
      <c r="Q32" s="9"/>
      <c r="R32" s="9"/>
      <c r="S32" s="9">
        <v>1</v>
      </c>
      <c r="T32" s="9"/>
      <c r="U32" s="9"/>
      <c r="V32" s="9">
        <v>1</v>
      </c>
      <c r="W32" s="9"/>
      <c r="X32" s="9"/>
      <c r="Y32" s="9">
        <v>1</v>
      </c>
      <c r="Z32" s="9"/>
      <c r="AA32" s="9"/>
      <c r="AB32" s="9">
        <v>1</v>
      </c>
      <c r="AC32" s="9"/>
      <c r="AD32" s="9"/>
      <c r="AE32" s="9">
        <v>1</v>
      </c>
      <c r="AF32" s="9"/>
      <c r="AG32" s="9"/>
      <c r="AH32" s="9">
        <v>1</v>
      </c>
      <c r="AI32" s="9"/>
      <c r="AJ32" s="9"/>
      <c r="AK32" s="9">
        <v>1</v>
      </c>
      <c r="AL32" s="9"/>
      <c r="AM32" s="9"/>
      <c r="AN32" s="9">
        <v>1</v>
      </c>
      <c r="AO32" s="9"/>
      <c r="AP32" s="9"/>
      <c r="AQ32" s="9">
        <v>1</v>
      </c>
      <c r="AR32" s="9"/>
      <c r="AS32" s="9"/>
      <c r="AT32" s="9">
        <v>1</v>
      </c>
      <c r="AU32" s="9"/>
      <c r="AV32" s="9"/>
      <c r="AW32" s="9">
        <v>1</v>
      </c>
      <c r="AX32" s="9"/>
      <c r="AY32" s="9"/>
      <c r="AZ32" s="9">
        <v>1</v>
      </c>
      <c r="BA32" s="9"/>
      <c r="BB32" s="9"/>
      <c r="BC32" s="9">
        <v>1</v>
      </c>
      <c r="BD32" s="9"/>
      <c r="BE32" s="9"/>
      <c r="BF32" s="9">
        <v>1</v>
      </c>
      <c r="BG32" s="9"/>
      <c r="BH32" s="9"/>
      <c r="BI32" s="9">
        <v>1</v>
      </c>
      <c r="BJ32" s="9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2" thickBot="1">
      <c r="A33" s="3">
        <v>19</v>
      </c>
      <c r="B33" s="123" t="s">
        <v>1404</v>
      </c>
      <c r="C33" s="9"/>
      <c r="D33" s="9">
        <v>1</v>
      </c>
      <c r="E33" s="9"/>
      <c r="F33" s="9"/>
      <c r="G33" s="9">
        <v>1</v>
      </c>
      <c r="H33" s="9"/>
      <c r="I33" s="9"/>
      <c r="J33" s="9">
        <v>1</v>
      </c>
      <c r="K33" s="9"/>
      <c r="L33" s="9"/>
      <c r="M33" s="9">
        <v>1</v>
      </c>
      <c r="N33" s="9"/>
      <c r="O33" s="9"/>
      <c r="P33" s="9">
        <v>1</v>
      </c>
      <c r="Q33" s="9"/>
      <c r="R33" s="9"/>
      <c r="S33" s="9">
        <v>1</v>
      </c>
      <c r="T33" s="9"/>
      <c r="U33" s="9"/>
      <c r="V33" s="9">
        <v>1</v>
      </c>
      <c r="W33" s="9"/>
      <c r="X33" s="9"/>
      <c r="Y33" s="9">
        <v>1</v>
      </c>
      <c r="Z33" s="9"/>
      <c r="AA33" s="9"/>
      <c r="AB33" s="9">
        <v>1</v>
      </c>
      <c r="AC33" s="9"/>
      <c r="AD33" s="9"/>
      <c r="AE33" s="9">
        <v>1</v>
      </c>
      <c r="AF33" s="9"/>
      <c r="AG33" s="9"/>
      <c r="AH33" s="9">
        <v>1</v>
      </c>
      <c r="AI33" s="9"/>
      <c r="AJ33" s="9"/>
      <c r="AK33" s="9">
        <v>1</v>
      </c>
      <c r="AL33" s="9"/>
      <c r="AM33" s="9"/>
      <c r="AN33" s="9">
        <v>1</v>
      </c>
      <c r="AO33" s="9"/>
      <c r="AP33" s="9"/>
      <c r="AQ33" s="9">
        <v>1</v>
      </c>
      <c r="AR33" s="9"/>
      <c r="AS33" s="9"/>
      <c r="AT33" s="9">
        <v>1</v>
      </c>
      <c r="AU33" s="9"/>
      <c r="AV33" s="9"/>
      <c r="AW33" s="9">
        <v>1</v>
      </c>
      <c r="AX33" s="9"/>
      <c r="AY33" s="9"/>
      <c r="AZ33" s="9">
        <v>1</v>
      </c>
      <c r="BA33" s="9"/>
      <c r="BB33" s="9"/>
      <c r="BC33" s="9">
        <v>1</v>
      </c>
      <c r="BD33" s="9"/>
      <c r="BE33" s="9"/>
      <c r="BF33" s="9">
        <v>1</v>
      </c>
      <c r="BG33" s="9"/>
      <c r="BH33" s="9"/>
      <c r="BI33" s="9">
        <v>1</v>
      </c>
      <c r="BJ33" s="9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2" thickBot="1">
      <c r="A34" s="3">
        <v>20</v>
      </c>
      <c r="B34" s="123" t="s">
        <v>1405</v>
      </c>
      <c r="C34" s="9"/>
      <c r="D34" s="9"/>
      <c r="E34" s="9">
        <v>1</v>
      </c>
      <c r="F34" s="9"/>
      <c r="G34" s="9"/>
      <c r="H34" s="9">
        <v>1</v>
      </c>
      <c r="I34" s="9"/>
      <c r="J34" s="9"/>
      <c r="K34" s="9">
        <v>1</v>
      </c>
      <c r="L34" s="9"/>
      <c r="M34" s="9"/>
      <c r="N34" s="9">
        <v>1</v>
      </c>
      <c r="O34" s="9"/>
      <c r="P34" s="9"/>
      <c r="Q34" s="9">
        <v>1</v>
      </c>
      <c r="R34" s="9"/>
      <c r="S34" s="9"/>
      <c r="T34" s="9">
        <v>1</v>
      </c>
      <c r="U34" s="9"/>
      <c r="V34" s="9"/>
      <c r="W34" s="9">
        <v>1</v>
      </c>
      <c r="X34" s="9"/>
      <c r="Y34" s="9"/>
      <c r="Z34" s="9">
        <v>1</v>
      </c>
      <c r="AA34" s="9"/>
      <c r="AB34" s="9"/>
      <c r="AC34" s="9">
        <v>1</v>
      </c>
      <c r="AD34" s="9"/>
      <c r="AE34" s="9"/>
      <c r="AF34" s="9">
        <v>1</v>
      </c>
      <c r="AG34" s="9"/>
      <c r="AH34" s="9"/>
      <c r="AI34" s="9">
        <v>1</v>
      </c>
      <c r="AJ34" s="9"/>
      <c r="AK34" s="9"/>
      <c r="AL34" s="9">
        <v>1</v>
      </c>
      <c r="AM34" s="9"/>
      <c r="AN34" s="9"/>
      <c r="AO34" s="9">
        <v>1</v>
      </c>
      <c r="AP34" s="9"/>
      <c r="AQ34" s="9"/>
      <c r="AR34" s="9">
        <v>1</v>
      </c>
      <c r="AS34" s="9"/>
      <c r="AT34" s="9"/>
      <c r="AU34" s="9">
        <v>1</v>
      </c>
      <c r="AV34" s="9"/>
      <c r="AW34" s="9"/>
      <c r="AX34" s="9">
        <v>1</v>
      </c>
      <c r="AY34" s="9"/>
      <c r="AZ34" s="9"/>
      <c r="BA34" s="9">
        <v>1</v>
      </c>
      <c r="BB34" s="9"/>
      <c r="BC34" s="9"/>
      <c r="BD34" s="9">
        <v>1</v>
      </c>
      <c r="BE34" s="9"/>
      <c r="BF34" s="9"/>
      <c r="BG34" s="9">
        <v>1</v>
      </c>
      <c r="BH34" s="9"/>
      <c r="BI34" s="9"/>
      <c r="BJ34" s="9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23"/>
      <c r="DT34" s="23">
        <v>1</v>
      </c>
      <c r="DU34" s="23"/>
      <c r="DV34" s="23">
        <v>1</v>
      </c>
      <c r="DW34" s="23"/>
      <c r="DX34" s="23"/>
      <c r="DY34" s="23"/>
      <c r="DZ34" s="23">
        <v>1</v>
      </c>
      <c r="EA34" s="23"/>
      <c r="EB34" s="23"/>
      <c r="EC34" s="23">
        <v>1</v>
      </c>
      <c r="ED34" s="23"/>
      <c r="EE34" s="23"/>
      <c r="EF34" s="23">
        <v>1</v>
      </c>
      <c r="EG34" s="23"/>
      <c r="EH34" s="23"/>
      <c r="EI34" s="23">
        <v>1</v>
      </c>
      <c r="EJ34" s="23"/>
      <c r="EK34" s="23"/>
      <c r="EL34" s="23">
        <v>1</v>
      </c>
      <c r="EM34" s="23"/>
      <c r="EN34" s="23"/>
      <c r="EO34" s="23">
        <v>1</v>
      </c>
      <c r="EP34" s="23"/>
      <c r="EQ34" s="23"/>
      <c r="ER34" s="23">
        <v>1</v>
      </c>
      <c r="ES34" s="23"/>
      <c r="ET34" s="23">
        <v>1</v>
      </c>
      <c r="EU34" s="23"/>
      <c r="EV34" s="23"/>
      <c r="EW34" s="23"/>
      <c r="EX34" s="23">
        <v>1</v>
      </c>
      <c r="EY34" s="23"/>
      <c r="EZ34" s="23"/>
      <c r="FA34" s="23">
        <v>1</v>
      </c>
      <c r="FB34" s="23"/>
      <c r="FC34" s="23"/>
      <c r="FD34" s="23">
        <v>1</v>
      </c>
      <c r="FE34" s="23"/>
      <c r="FF34" s="23"/>
      <c r="FG34" s="23">
        <v>1</v>
      </c>
      <c r="FH34" s="23"/>
      <c r="FI34" s="23">
        <v>1</v>
      </c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7" t="s">
        <v>278</v>
      </c>
      <c r="B40" s="78"/>
      <c r="C40" s="3">
        <f t="shared" ref="C40:N40" si="0">SUM(C15:C39)</f>
        <v>8</v>
      </c>
      <c r="D40" s="3">
        <f t="shared" si="0"/>
        <v>7</v>
      </c>
      <c r="E40" s="3">
        <f t="shared" si="0"/>
        <v>5</v>
      </c>
      <c r="F40" s="3">
        <f t="shared" si="0"/>
        <v>8</v>
      </c>
      <c r="G40" s="3">
        <f t="shared" si="0"/>
        <v>7</v>
      </c>
      <c r="H40" s="3">
        <f t="shared" si="0"/>
        <v>5</v>
      </c>
      <c r="I40" s="3">
        <f t="shared" si="0"/>
        <v>8</v>
      </c>
      <c r="J40" s="3">
        <f t="shared" si="0"/>
        <v>7</v>
      </c>
      <c r="K40" s="3">
        <f t="shared" si="0"/>
        <v>5</v>
      </c>
      <c r="L40" s="3">
        <f t="shared" si="0"/>
        <v>8</v>
      </c>
      <c r="M40" s="3">
        <f t="shared" si="0"/>
        <v>7</v>
      </c>
      <c r="N40" s="3">
        <f t="shared" si="0"/>
        <v>5</v>
      </c>
      <c r="O40" s="3">
        <f t="shared" ref="O40:V40" si="1">SUM(O15:O39)</f>
        <v>8</v>
      </c>
      <c r="P40" s="3">
        <f t="shared" si="1"/>
        <v>7</v>
      </c>
      <c r="Q40" s="3">
        <f t="shared" si="1"/>
        <v>5</v>
      </c>
      <c r="R40" s="3">
        <f t="shared" si="1"/>
        <v>8</v>
      </c>
      <c r="S40" s="3">
        <f t="shared" si="1"/>
        <v>7</v>
      </c>
      <c r="T40" s="3">
        <f t="shared" si="1"/>
        <v>5</v>
      </c>
      <c r="U40" s="3">
        <f t="shared" si="1"/>
        <v>8</v>
      </c>
      <c r="V40" s="3">
        <f t="shared" si="1"/>
        <v>7</v>
      </c>
      <c r="W40" s="3">
        <f t="shared" ref="W40:AX40" si="2">SUM(W15:W39)</f>
        <v>5</v>
      </c>
      <c r="X40" s="3">
        <f t="shared" si="2"/>
        <v>8</v>
      </c>
      <c r="Y40" s="3">
        <f t="shared" si="2"/>
        <v>7</v>
      </c>
      <c r="Z40" s="3">
        <f t="shared" si="2"/>
        <v>5</v>
      </c>
      <c r="AA40" s="3">
        <f t="shared" si="2"/>
        <v>8</v>
      </c>
      <c r="AB40" s="3">
        <f t="shared" si="2"/>
        <v>7</v>
      </c>
      <c r="AC40" s="3">
        <f t="shared" si="2"/>
        <v>5</v>
      </c>
      <c r="AD40" s="3">
        <f t="shared" si="2"/>
        <v>8</v>
      </c>
      <c r="AE40" s="3">
        <f t="shared" si="2"/>
        <v>7</v>
      </c>
      <c r="AF40" s="3">
        <f t="shared" si="2"/>
        <v>5</v>
      </c>
      <c r="AG40" s="3">
        <f t="shared" si="2"/>
        <v>8</v>
      </c>
      <c r="AH40" s="3">
        <f t="shared" si="2"/>
        <v>7</v>
      </c>
      <c r="AI40" s="3">
        <f t="shared" si="2"/>
        <v>5</v>
      </c>
      <c r="AJ40" s="3">
        <f t="shared" si="2"/>
        <v>8</v>
      </c>
      <c r="AK40" s="3">
        <f t="shared" si="2"/>
        <v>7</v>
      </c>
      <c r="AL40" s="3">
        <f t="shared" si="2"/>
        <v>5</v>
      </c>
      <c r="AM40" s="3">
        <f t="shared" si="2"/>
        <v>8</v>
      </c>
      <c r="AN40" s="3">
        <f t="shared" si="2"/>
        <v>7</v>
      </c>
      <c r="AO40" s="3">
        <f t="shared" si="2"/>
        <v>5</v>
      </c>
      <c r="AP40" s="3">
        <f t="shared" si="2"/>
        <v>8</v>
      </c>
      <c r="AQ40" s="3">
        <f t="shared" si="2"/>
        <v>7</v>
      </c>
      <c r="AR40" s="3">
        <f t="shared" si="2"/>
        <v>5</v>
      </c>
      <c r="AS40" s="3">
        <f t="shared" si="2"/>
        <v>8</v>
      </c>
      <c r="AT40" s="3">
        <f t="shared" si="2"/>
        <v>7</v>
      </c>
      <c r="AU40" s="3">
        <f t="shared" si="2"/>
        <v>5</v>
      </c>
      <c r="AV40" s="3">
        <f t="shared" si="2"/>
        <v>8</v>
      </c>
      <c r="AW40" s="3">
        <f t="shared" si="2"/>
        <v>7</v>
      </c>
      <c r="AX40" s="3">
        <f t="shared" si="2"/>
        <v>5</v>
      </c>
      <c r="AY40" s="3">
        <f t="shared" ref="AY40:CU40" si="3">SUM(AY15:AY39)</f>
        <v>8</v>
      </c>
      <c r="AZ40" s="3">
        <f t="shared" si="3"/>
        <v>7</v>
      </c>
      <c r="BA40" s="3">
        <f t="shared" si="3"/>
        <v>5</v>
      </c>
      <c r="BB40" s="3">
        <f t="shared" si="3"/>
        <v>8</v>
      </c>
      <c r="BC40" s="3">
        <f t="shared" si="3"/>
        <v>7</v>
      </c>
      <c r="BD40" s="3">
        <f t="shared" si="3"/>
        <v>5</v>
      </c>
      <c r="BE40" s="3">
        <f t="shared" si="3"/>
        <v>8</v>
      </c>
      <c r="BF40" s="3">
        <f t="shared" si="3"/>
        <v>7</v>
      </c>
      <c r="BG40" s="3">
        <f t="shared" si="3"/>
        <v>5</v>
      </c>
      <c r="BH40" s="3">
        <f t="shared" si="3"/>
        <v>8</v>
      </c>
      <c r="BI40" s="3">
        <f t="shared" si="3"/>
        <v>7</v>
      </c>
      <c r="BJ40" s="3">
        <f t="shared" si="3"/>
        <v>5</v>
      </c>
      <c r="BK40" s="3">
        <f t="shared" si="3"/>
        <v>8</v>
      </c>
      <c r="BL40" s="3">
        <f t="shared" si="3"/>
        <v>7</v>
      </c>
      <c r="BM40" s="3">
        <f t="shared" si="3"/>
        <v>5</v>
      </c>
      <c r="BN40" s="3">
        <f t="shared" si="3"/>
        <v>8</v>
      </c>
      <c r="BO40" s="3">
        <f t="shared" si="3"/>
        <v>7</v>
      </c>
      <c r="BP40" s="3">
        <f t="shared" si="3"/>
        <v>5</v>
      </c>
      <c r="BQ40" s="3">
        <f t="shared" si="3"/>
        <v>8</v>
      </c>
      <c r="BR40" s="3">
        <f t="shared" si="3"/>
        <v>7</v>
      </c>
      <c r="BS40" s="3">
        <f t="shared" si="3"/>
        <v>5</v>
      </c>
      <c r="BT40" s="3">
        <f t="shared" si="3"/>
        <v>8</v>
      </c>
      <c r="BU40" s="3">
        <f t="shared" si="3"/>
        <v>7</v>
      </c>
      <c r="BV40" s="3">
        <f t="shared" si="3"/>
        <v>5</v>
      </c>
      <c r="BW40" s="3">
        <f t="shared" si="3"/>
        <v>8</v>
      </c>
      <c r="BX40" s="3">
        <f t="shared" si="3"/>
        <v>7</v>
      </c>
      <c r="BY40" s="3">
        <f t="shared" si="3"/>
        <v>5</v>
      </c>
      <c r="BZ40" s="3">
        <f t="shared" si="3"/>
        <v>8</v>
      </c>
      <c r="CA40" s="3">
        <f t="shared" si="3"/>
        <v>7</v>
      </c>
      <c r="CB40" s="3">
        <f t="shared" si="3"/>
        <v>5</v>
      </c>
      <c r="CC40" s="3">
        <f t="shared" si="3"/>
        <v>8</v>
      </c>
      <c r="CD40" s="3">
        <f t="shared" si="3"/>
        <v>7</v>
      </c>
      <c r="CE40" s="3">
        <f t="shared" si="3"/>
        <v>5</v>
      </c>
      <c r="CF40" s="3">
        <f t="shared" si="3"/>
        <v>8</v>
      </c>
      <c r="CG40" s="3">
        <f t="shared" si="3"/>
        <v>7</v>
      </c>
      <c r="CH40" s="3">
        <f t="shared" si="3"/>
        <v>5</v>
      </c>
      <c r="CI40" s="3">
        <f t="shared" si="3"/>
        <v>8</v>
      </c>
      <c r="CJ40" s="3">
        <f t="shared" si="3"/>
        <v>7</v>
      </c>
      <c r="CK40" s="3">
        <f t="shared" si="3"/>
        <v>5</v>
      </c>
      <c r="CL40" s="3">
        <f t="shared" si="3"/>
        <v>8</v>
      </c>
      <c r="CM40" s="3">
        <f t="shared" si="3"/>
        <v>7</v>
      </c>
      <c r="CN40" s="3">
        <f t="shared" si="3"/>
        <v>5</v>
      </c>
      <c r="CO40" s="3">
        <f t="shared" si="3"/>
        <v>8</v>
      </c>
      <c r="CP40" s="3">
        <f t="shared" si="3"/>
        <v>7</v>
      </c>
      <c r="CQ40" s="3">
        <f t="shared" si="3"/>
        <v>5</v>
      </c>
      <c r="CR40" s="3">
        <f t="shared" si="3"/>
        <v>8</v>
      </c>
      <c r="CS40" s="3">
        <f t="shared" si="3"/>
        <v>7</v>
      </c>
      <c r="CT40" s="3">
        <f t="shared" si="3"/>
        <v>5</v>
      </c>
      <c r="CU40" s="3">
        <f t="shared" si="3"/>
        <v>8</v>
      </c>
      <c r="CV40" s="3">
        <f t="shared" ref="CV40:DH40" si="4">SUM(CV15:CV39)</f>
        <v>7</v>
      </c>
      <c r="CW40" s="3">
        <f t="shared" si="4"/>
        <v>5</v>
      </c>
      <c r="CX40" s="3">
        <f t="shared" si="4"/>
        <v>8</v>
      </c>
      <c r="CY40" s="3">
        <f t="shared" si="4"/>
        <v>7</v>
      </c>
      <c r="CZ40" s="3">
        <f t="shared" si="4"/>
        <v>5</v>
      </c>
      <c r="DA40" s="3">
        <f t="shared" si="4"/>
        <v>8</v>
      </c>
      <c r="DB40" s="3">
        <f t="shared" si="4"/>
        <v>7</v>
      </c>
      <c r="DC40" s="3">
        <f t="shared" si="4"/>
        <v>5</v>
      </c>
      <c r="DD40" s="3">
        <f t="shared" si="4"/>
        <v>8</v>
      </c>
      <c r="DE40" s="3">
        <f t="shared" si="4"/>
        <v>7</v>
      </c>
      <c r="DF40" s="3">
        <f t="shared" si="4"/>
        <v>5</v>
      </c>
      <c r="DG40" s="3">
        <f t="shared" si="4"/>
        <v>8</v>
      </c>
      <c r="DH40" s="3">
        <f t="shared" si="4"/>
        <v>7</v>
      </c>
      <c r="DI40" s="3">
        <f t="shared" ref="DI40:DR40" si="5">SUM(DI15:DI39)</f>
        <v>5</v>
      </c>
      <c r="DJ40" s="3">
        <f t="shared" si="5"/>
        <v>8</v>
      </c>
      <c r="DK40" s="3">
        <f t="shared" si="5"/>
        <v>7</v>
      </c>
      <c r="DL40" s="3">
        <f t="shared" si="5"/>
        <v>5</v>
      </c>
      <c r="DM40" s="3">
        <f t="shared" si="5"/>
        <v>8</v>
      </c>
      <c r="DN40" s="3">
        <f t="shared" si="5"/>
        <v>7</v>
      </c>
      <c r="DO40" s="3">
        <f t="shared" si="5"/>
        <v>5</v>
      </c>
      <c r="DP40" s="3">
        <f t="shared" si="5"/>
        <v>8</v>
      </c>
      <c r="DQ40" s="3">
        <f t="shared" si="5"/>
        <v>7</v>
      </c>
      <c r="DR40" s="3">
        <f t="shared" si="5"/>
        <v>5</v>
      </c>
    </row>
    <row r="41" spans="1:254" ht="37.5" customHeight="1">
      <c r="A41" s="79" t="s">
        <v>838</v>
      </c>
      <c r="B41" s="80"/>
      <c r="C41" s="22">
        <f>C40/20%</f>
        <v>40</v>
      </c>
      <c r="D41" s="22">
        <f t="shared" ref="D41:BO41" si="6">D40/20%</f>
        <v>35</v>
      </c>
      <c r="E41" s="22">
        <f t="shared" si="6"/>
        <v>25</v>
      </c>
      <c r="F41" s="22">
        <f t="shared" si="6"/>
        <v>40</v>
      </c>
      <c r="G41" s="22">
        <f t="shared" si="6"/>
        <v>35</v>
      </c>
      <c r="H41" s="22">
        <f t="shared" si="6"/>
        <v>25</v>
      </c>
      <c r="I41" s="22">
        <f t="shared" si="6"/>
        <v>40</v>
      </c>
      <c r="J41" s="22">
        <f t="shared" si="6"/>
        <v>35</v>
      </c>
      <c r="K41" s="22">
        <f t="shared" si="6"/>
        <v>25</v>
      </c>
      <c r="L41" s="22">
        <f t="shared" si="6"/>
        <v>40</v>
      </c>
      <c r="M41" s="22">
        <f t="shared" si="6"/>
        <v>35</v>
      </c>
      <c r="N41" s="22">
        <f t="shared" si="6"/>
        <v>25</v>
      </c>
      <c r="O41" s="22">
        <f t="shared" si="6"/>
        <v>40</v>
      </c>
      <c r="P41" s="22">
        <f t="shared" si="6"/>
        <v>35</v>
      </c>
      <c r="Q41" s="22">
        <f t="shared" si="6"/>
        <v>25</v>
      </c>
      <c r="R41" s="22">
        <f t="shared" si="6"/>
        <v>40</v>
      </c>
      <c r="S41" s="22">
        <f t="shared" si="6"/>
        <v>35</v>
      </c>
      <c r="T41" s="22">
        <f t="shared" si="6"/>
        <v>25</v>
      </c>
      <c r="U41" s="22">
        <f t="shared" si="6"/>
        <v>40</v>
      </c>
      <c r="V41" s="22">
        <f t="shared" si="6"/>
        <v>35</v>
      </c>
      <c r="W41" s="22">
        <f t="shared" si="6"/>
        <v>25</v>
      </c>
      <c r="X41" s="22">
        <f t="shared" si="6"/>
        <v>40</v>
      </c>
      <c r="Y41" s="22">
        <f t="shared" si="6"/>
        <v>35</v>
      </c>
      <c r="Z41" s="22">
        <f t="shared" si="6"/>
        <v>25</v>
      </c>
      <c r="AA41" s="22">
        <f t="shared" si="6"/>
        <v>40</v>
      </c>
      <c r="AB41" s="22">
        <f t="shared" si="6"/>
        <v>35</v>
      </c>
      <c r="AC41" s="22">
        <f t="shared" si="6"/>
        <v>25</v>
      </c>
      <c r="AD41" s="22">
        <f t="shared" si="6"/>
        <v>40</v>
      </c>
      <c r="AE41" s="22">
        <f t="shared" si="6"/>
        <v>35</v>
      </c>
      <c r="AF41" s="22">
        <f t="shared" si="6"/>
        <v>25</v>
      </c>
      <c r="AG41" s="22">
        <f t="shared" si="6"/>
        <v>40</v>
      </c>
      <c r="AH41" s="22">
        <f t="shared" si="6"/>
        <v>35</v>
      </c>
      <c r="AI41" s="22">
        <f t="shared" si="6"/>
        <v>25</v>
      </c>
      <c r="AJ41" s="22">
        <f t="shared" si="6"/>
        <v>40</v>
      </c>
      <c r="AK41" s="22">
        <f t="shared" si="6"/>
        <v>35</v>
      </c>
      <c r="AL41" s="22">
        <f t="shared" si="6"/>
        <v>25</v>
      </c>
      <c r="AM41" s="22">
        <f t="shared" si="6"/>
        <v>40</v>
      </c>
      <c r="AN41" s="22">
        <f t="shared" si="6"/>
        <v>35</v>
      </c>
      <c r="AO41" s="22">
        <f t="shared" si="6"/>
        <v>25</v>
      </c>
      <c r="AP41" s="22">
        <f t="shared" si="6"/>
        <v>40</v>
      </c>
      <c r="AQ41" s="22">
        <f t="shared" si="6"/>
        <v>35</v>
      </c>
      <c r="AR41" s="22">
        <f t="shared" si="6"/>
        <v>25</v>
      </c>
      <c r="AS41" s="22">
        <f t="shared" si="6"/>
        <v>40</v>
      </c>
      <c r="AT41" s="22">
        <f t="shared" si="6"/>
        <v>35</v>
      </c>
      <c r="AU41" s="22">
        <f t="shared" si="6"/>
        <v>25</v>
      </c>
      <c r="AV41" s="22">
        <f t="shared" si="6"/>
        <v>40</v>
      </c>
      <c r="AW41" s="22">
        <f t="shared" si="6"/>
        <v>35</v>
      </c>
      <c r="AX41" s="22">
        <f t="shared" si="6"/>
        <v>25</v>
      </c>
      <c r="AY41" s="22">
        <f t="shared" si="6"/>
        <v>40</v>
      </c>
      <c r="AZ41" s="22">
        <f t="shared" si="6"/>
        <v>35</v>
      </c>
      <c r="BA41" s="22">
        <f t="shared" si="6"/>
        <v>25</v>
      </c>
      <c r="BB41" s="22">
        <f t="shared" si="6"/>
        <v>40</v>
      </c>
      <c r="BC41" s="22">
        <f t="shared" si="6"/>
        <v>35</v>
      </c>
      <c r="BD41" s="22">
        <f t="shared" si="6"/>
        <v>25</v>
      </c>
      <c r="BE41" s="22">
        <f t="shared" si="6"/>
        <v>40</v>
      </c>
      <c r="BF41" s="22">
        <f t="shared" si="6"/>
        <v>35</v>
      </c>
      <c r="BG41" s="22">
        <f t="shared" si="6"/>
        <v>25</v>
      </c>
      <c r="BH41" s="22">
        <f t="shared" si="6"/>
        <v>40</v>
      </c>
      <c r="BI41" s="22">
        <f t="shared" si="6"/>
        <v>35</v>
      </c>
      <c r="BJ41" s="22">
        <f t="shared" si="6"/>
        <v>25</v>
      </c>
      <c r="BK41" s="22">
        <f t="shared" si="6"/>
        <v>40</v>
      </c>
      <c r="BL41" s="22">
        <f t="shared" si="6"/>
        <v>35</v>
      </c>
      <c r="BM41" s="22">
        <f t="shared" si="6"/>
        <v>25</v>
      </c>
      <c r="BN41" s="22">
        <f t="shared" si="6"/>
        <v>40</v>
      </c>
      <c r="BO41" s="22">
        <f t="shared" si="6"/>
        <v>35</v>
      </c>
      <c r="BP41" s="22">
        <f t="shared" ref="BP41:DR41" si="7">BP40/20%</f>
        <v>25</v>
      </c>
      <c r="BQ41" s="22">
        <f t="shared" si="7"/>
        <v>40</v>
      </c>
      <c r="BR41" s="22">
        <f t="shared" si="7"/>
        <v>35</v>
      </c>
      <c r="BS41" s="22">
        <f t="shared" si="7"/>
        <v>25</v>
      </c>
      <c r="BT41" s="22">
        <f t="shared" si="7"/>
        <v>40</v>
      </c>
      <c r="BU41" s="22">
        <f t="shared" si="7"/>
        <v>35</v>
      </c>
      <c r="BV41" s="22">
        <f t="shared" si="7"/>
        <v>25</v>
      </c>
      <c r="BW41" s="22">
        <f t="shared" si="7"/>
        <v>40</v>
      </c>
      <c r="BX41" s="22">
        <f t="shared" si="7"/>
        <v>35</v>
      </c>
      <c r="BY41" s="22">
        <f t="shared" si="7"/>
        <v>25</v>
      </c>
      <c r="BZ41" s="22">
        <f t="shared" si="7"/>
        <v>40</v>
      </c>
      <c r="CA41" s="22">
        <f t="shared" si="7"/>
        <v>35</v>
      </c>
      <c r="CB41" s="22">
        <f t="shared" si="7"/>
        <v>25</v>
      </c>
      <c r="CC41" s="22">
        <f t="shared" si="7"/>
        <v>40</v>
      </c>
      <c r="CD41" s="22">
        <f t="shared" si="7"/>
        <v>35</v>
      </c>
      <c r="CE41" s="22">
        <f t="shared" si="7"/>
        <v>25</v>
      </c>
      <c r="CF41" s="22">
        <f t="shared" si="7"/>
        <v>40</v>
      </c>
      <c r="CG41" s="22">
        <f t="shared" si="7"/>
        <v>35</v>
      </c>
      <c r="CH41" s="22">
        <f t="shared" si="7"/>
        <v>25</v>
      </c>
      <c r="CI41" s="22">
        <f t="shared" si="7"/>
        <v>40</v>
      </c>
      <c r="CJ41" s="22">
        <f t="shared" si="7"/>
        <v>35</v>
      </c>
      <c r="CK41" s="22">
        <f t="shared" si="7"/>
        <v>25</v>
      </c>
      <c r="CL41" s="22">
        <f t="shared" si="7"/>
        <v>40</v>
      </c>
      <c r="CM41" s="22">
        <f t="shared" si="7"/>
        <v>35</v>
      </c>
      <c r="CN41" s="22">
        <f t="shared" si="7"/>
        <v>25</v>
      </c>
      <c r="CO41" s="22">
        <f t="shared" si="7"/>
        <v>40</v>
      </c>
      <c r="CP41" s="22">
        <f t="shared" si="7"/>
        <v>35</v>
      </c>
      <c r="CQ41" s="22">
        <f t="shared" si="7"/>
        <v>25</v>
      </c>
      <c r="CR41" s="22">
        <f t="shared" si="7"/>
        <v>40</v>
      </c>
      <c r="CS41" s="22">
        <f t="shared" si="7"/>
        <v>35</v>
      </c>
      <c r="CT41" s="22">
        <f t="shared" si="7"/>
        <v>25</v>
      </c>
      <c r="CU41" s="22">
        <f t="shared" si="7"/>
        <v>40</v>
      </c>
      <c r="CV41" s="22">
        <f t="shared" si="7"/>
        <v>35</v>
      </c>
      <c r="CW41" s="22">
        <f t="shared" si="7"/>
        <v>25</v>
      </c>
      <c r="CX41" s="22">
        <f t="shared" si="7"/>
        <v>40</v>
      </c>
      <c r="CY41" s="22">
        <f t="shared" si="7"/>
        <v>35</v>
      </c>
      <c r="CZ41" s="22">
        <f t="shared" si="7"/>
        <v>25</v>
      </c>
      <c r="DA41" s="22">
        <f t="shared" si="7"/>
        <v>40</v>
      </c>
      <c r="DB41" s="22">
        <f t="shared" si="7"/>
        <v>35</v>
      </c>
      <c r="DC41" s="22">
        <f t="shared" si="7"/>
        <v>25</v>
      </c>
      <c r="DD41" s="22">
        <f t="shared" si="7"/>
        <v>40</v>
      </c>
      <c r="DE41" s="22">
        <f t="shared" si="7"/>
        <v>35</v>
      </c>
      <c r="DF41" s="22">
        <f t="shared" si="7"/>
        <v>25</v>
      </c>
      <c r="DG41" s="22">
        <f t="shared" si="7"/>
        <v>40</v>
      </c>
      <c r="DH41" s="22">
        <f t="shared" si="7"/>
        <v>35</v>
      </c>
      <c r="DI41" s="22">
        <f t="shared" si="7"/>
        <v>25</v>
      </c>
      <c r="DJ41" s="22">
        <f t="shared" si="7"/>
        <v>40</v>
      </c>
      <c r="DK41" s="22">
        <f t="shared" si="7"/>
        <v>35</v>
      </c>
      <c r="DL41" s="22">
        <f t="shared" si="7"/>
        <v>25</v>
      </c>
      <c r="DM41" s="22">
        <f t="shared" si="7"/>
        <v>40</v>
      </c>
      <c r="DN41" s="22">
        <f t="shared" si="7"/>
        <v>35</v>
      </c>
      <c r="DO41" s="22">
        <f t="shared" si="7"/>
        <v>25</v>
      </c>
      <c r="DP41" s="22">
        <f t="shared" si="7"/>
        <v>40</v>
      </c>
      <c r="DQ41" s="22">
        <f t="shared" si="7"/>
        <v>35</v>
      </c>
      <c r="DR41" s="22">
        <f t="shared" si="7"/>
        <v>25</v>
      </c>
    </row>
    <row r="43" spans="1:254">
      <c r="B43" s="61" t="s">
        <v>811</v>
      </c>
      <c r="C43" s="62"/>
      <c r="D43" s="62"/>
      <c r="E43" s="63"/>
      <c r="F43" s="27"/>
      <c r="G43" s="27"/>
    </row>
    <row r="44" spans="1:254">
      <c r="B44" s="4" t="s">
        <v>812</v>
      </c>
      <c r="C44" s="41" t="s">
        <v>820</v>
      </c>
      <c r="D44" s="3">
        <f>E44/100*20</f>
        <v>8</v>
      </c>
      <c r="E44" s="38">
        <f>(C41+F41+I41+L41)/4</f>
        <v>40</v>
      </c>
    </row>
    <row r="45" spans="1:254">
      <c r="B45" s="4" t="s">
        <v>813</v>
      </c>
      <c r="C45" s="41" t="s">
        <v>820</v>
      </c>
      <c r="D45" s="3">
        <f>E45/100*20</f>
        <v>7</v>
      </c>
      <c r="E45" s="38">
        <f>(D41+G41+J41+M41)/4</f>
        <v>35</v>
      </c>
    </row>
    <row r="46" spans="1:254">
      <c r="B46" s="4" t="s">
        <v>814</v>
      </c>
      <c r="C46" s="41" t="s">
        <v>820</v>
      </c>
      <c r="D46" s="3">
        <f>E46/100*20</f>
        <v>5</v>
      </c>
      <c r="E46" s="38">
        <f>(E41+H41+K41+N41)/4</f>
        <v>25</v>
      </c>
    </row>
    <row r="47" spans="1:254">
      <c r="B47" s="4"/>
      <c r="C47" s="41"/>
      <c r="D47" s="39">
        <f>SUM(D44:D46)</f>
        <v>20</v>
      </c>
      <c r="E47" s="40">
        <f>SUM(E44:E46)</f>
        <v>100</v>
      </c>
    </row>
    <row r="48" spans="1:254" ht="15" customHeight="1">
      <c r="B48" s="4"/>
      <c r="C48" s="4"/>
      <c r="D48" s="87" t="s">
        <v>56</v>
      </c>
      <c r="E48" s="88"/>
      <c r="F48" s="89" t="s">
        <v>3</v>
      </c>
      <c r="G48" s="90"/>
    </row>
    <row r="49" spans="2:13">
      <c r="B49" s="4" t="s">
        <v>812</v>
      </c>
      <c r="C49" s="41" t="s">
        <v>821</v>
      </c>
      <c r="D49" s="42">
        <f>E49/100*20</f>
        <v>8</v>
      </c>
      <c r="E49" s="38">
        <f>(O41+R41+U41+X41)/4</f>
        <v>40</v>
      </c>
      <c r="F49" s="49">
        <f>G49/100*20</f>
        <v>8</v>
      </c>
      <c r="G49" s="38">
        <f>(AA41+AD41+AG41+AJ41)/4</f>
        <v>40</v>
      </c>
    </row>
    <row r="50" spans="2:13">
      <c r="B50" s="4" t="s">
        <v>813</v>
      </c>
      <c r="C50" s="41" t="s">
        <v>821</v>
      </c>
      <c r="D50" s="42">
        <f>E50/100*20</f>
        <v>7</v>
      </c>
      <c r="E50" s="38">
        <f>(P41+S41+V41+Y41)/4</f>
        <v>35</v>
      </c>
      <c r="F50" s="49">
        <f>G50/100*20</f>
        <v>7</v>
      </c>
      <c r="G50" s="38">
        <f>(AB41+AE41+AH41+AK41)/4</f>
        <v>35</v>
      </c>
    </row>
    <row r="51" spans="2:13">
      <c r="B51" s="4" t="s">
        <v>814</v>
      </c>
      <c r="C51" s="41" t="s">
        <v>821</v>
      </c>
      <c r="D51" s="42">
        <f>E51/100*20</f>
        <v>5</v>
      </c>
      <c r="E51" s="38">
        <f>(Q41+T41+W41+Z41)/4</f>
        <v>25</v>
      </c>
      <c r="F51" s="49">
        <f>G51/100*20</f>
        <v>5</v>
      </c>
      <c r="G51" s="38">
        <f>(AC41+AF41+AI41+AL41)/4</f>
        <v>25</v>
      </c>
    </row>
    <row r="52" spans="2:13">
      <c r="B52" s="4"/>
      <c r="C52" s="41"/>
      <c r="D52" s="40">
        <f>SUM(D49:D51)</f>
        <v>20</v>
      </c>
      <c r="E52" s="40">
        <f>SUM(E49:E51)</f>
        <v>100</v>
      </c>
      <c r="F52" s="43">
        <f>SUM(F49:F51)</f>
        <v>20</v>
      </c>
      <c r="G52" s="50">
        <f>SUM(G49:G51)</f>
        <v>100</v>
      </c>
    </row>
    <row r="53" spans="2:13">
      <c r="B53" s="4" t="s">
        <v>812</v>
      </c>
      <c r="C53" s="41" t="s">
        <v>822</v>
      </c>
      <c r="D53" s="3">
        <f>E53/100*20</f>
        <v>8</v>
      </c>
      <c r="E53" s="38">
        <f>(AM41+AP41+AS41+AV41)/4</f>
        <v>40</v>
      </c>
    </row>
    <row r="54" spans="2:13">
      <c r="B54" s="4" t="s">
        <v>813</v>
      </c>
      <c r="C54" s="41" t="s">
        <v>822</v>
      </c>
      <c r="D54" s="3">
        <f>E54/100*20</f>
        <v>7</v>
      </c>
      <c r="E54" s="38">
        <f>(AN41+AQ41+AT41+AW41)/4</f>
        <v>35</v>
      </c>
    </row>
    <row r="55" spans="2:13">
      <c r="B55" s="4" t="s">
        <v>814</v>
      </c>
      <c r="C55" s="41" t="s">
        <v>822</v>
      </c>
      <c r="D55" s="3">
        <f>E55/100*20</f>
        <v>5</v>
      </c>
      <c r="E55" s="38">
        <f>(AO41+AR41+AU41+AX41)/4</f>
        <v>25</v>
      </c>
    </row>
    <row r="56" spans="2:13">
      <c r="B56" s="4"/>
      <c r="C56" s="48"/>
      <c r="D56" s="44">
        <f>SUM(D53:D55)</f>
        <v>20</v>
      </c>
      <c r="E56" s="45">
        <f>SUM(E53:E55)</f>
        <v>100</v>
      </c>
      <c r="F56" s="46"/>
    </row>
    <row r="57" spans="2:13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86" t="s">
        <v>186</v>
      </c>
      <c r="K57" s="86"/>
      <c r="L57" s="86" t="s">
        <v>117</v>
      </c>
      <c r="M57" s="86"/>
    </row>
    <row r="58" spans="2:13">
      <c r="B58" s="4" t="s">
        <v>812</v>
      </c>
      <c r="C58" s="41" t="s">
        <v>823</v>
      </c>
      <c r="D58" s="3">
        <f>E58/100*20</f>
        <v>8</v>
      </c>
      <c r="E58" s="38">
        <f>(AY41+BB41+BE41+BH41)/4</f>
        <v>40</v>
      </c>
      <c r="F58" s="3">
        <f>G58/100*20</f>
        <v>8</v>
      </c>
      <c r="G58" s="38">
        <f>(BK41+BN41+BQ41+BT41)/4</f>
        <v>40</v>
      </c>
      <c r="H58" s="3">
        <f>I58/100*20</f>
        <v>8</v>
      </c>
      <c r="I58" s="38">
        <f>(BW41+BZ41+CC41+CF41)/4</f>
        <v>40</v>
      </c>
      <c r="J58" s="3">
        <f>K58/100*20</f>
        <v>8</v>
      </c>
      <c r="K58" s="38">
        <f>(CI41+CL41+CO41+CR41)/4</f>
        <v>40</v>
      </c>
      <c r="L58" s="3">
        <f>M58/100*20</f>
        <v>8</v>
      </c>
      <c r="M58" s="38">
        <f>(CU41+CX41+DA41+DD41)/4</f>
        <v>40</v>
      </c>
    </row>
    <row r="59" spans="2:13">
      <c r="B59" s="4" t="s">
        <v>813</v>
      </c>
      <c r="C59" s="41" t="s">
        <v>823</v>
      </c>
      <c r="D59" s="3">
        <f>E59/100*20</f>
        <v>7</v>
      </c>
      <c r="E59" s="38">
        <f>(AZ41+BC41+BF41+BI41)/4</f>
        <v>35</v>
      </c>
      <c r="F59" s="3">
        <f>G59/100*20</f>
        <v>7</v>
      </c>
      <c r="G59" s="38">
        <f>(BL41+BO41+BR41+BU41)/4</f>
        <v>35</v>
      </c>
      <c r="H59" s="3">
        <f>I59/100*20</f>
        <v>7</v>
      </c>
      <c r="I59" s="38">
        <f>(BX41+CA41+CD41+CG41)/4</f>
        <v>35</v>
      </c>
      <c r="J59" s="3">
        <f>K59/100*20</f>
        <v>7</v>
      </c>
      <c r="K59" s="38">
        <f>(CJ41+CM41+CP41+CS41)/4</f>
        <v>35</v>
      </c>
      <c r="L59" s="3">
        <f>M59/100*20</f>
        <v>7</v>
      </c>
      <c r="M59" s="38">
        <f>(CV41+CY41+DB41+DE41)/4</f>
        <v>35</v>
      </c>
    </row>
    <row r="60" spans="2:13">
      <c r="B60" s="4" t="s">
        <v>814</v>
      </c>
      <c r="C60" s="41" t="s">
        <v>823</v>
      </c>
      <c r="D60" s="3">
        <f>E60/100*20</f>
        <v>5</v>
      </c>
      <c r="E60" s="38">
        <f>(BA41+BD41+BG41+BJ41)/4</f>
        <v>25</v>
      </c>
      <c r="F60" s="3">
        <f>G60/100*20</f>
        <v>5</v>
      </c>
      <c r="G60" s="38">
        <f>(BM41+BP41+BS41+BV41)/4</f>
        <v>25</v>
      </c>
      <c r="H60" s="3">
        <f>I60/100*20</f>
        <v>5</v>
      </c>
      <c r="I60" s="38">
        <f>(BY41+CB41+CE41+CH41)/4</f>
        <v>25</v>
      </c>
      <c r="J60" s="3">
        <f>K60/100*20</f>
        <v>5</v>
      </c>
      <c r="K60" s="38">
        <f>(CK41+CN41+CQ41+CT41)/4</f>
        <v>25</v>
      </c>
      <c r="L60" s="3">
        <f>M60/100*20</f>
        <v>5</v>
      </c>
      <c r="M60" s="38">
        <f>(CW41+CZ41+DC41+DF41)/4</f>
        <v>25</v>
      </c>
    </row>
    <row r="61" spans="2:13">
      <c r="B61" s="4"/>
      <c r="C61" s="41"/>
      <c r="D61" s="39">
        <f>SUM(D58:D60)</f>
        <v>20</v>
      </c>
      <c r="E61" s="39">
        <f>SUM(E58:E60)</f>
        <v>100</v>
      </c>
      <c r="F61" s="39">
        <f t="shared" ref="F61:M61" si="8">SUM(F58:F60)</f>
        <v>20</v>
      </c>
      <c r="G61" s="39">
        <f t="shared" si="8"/>
        <v>100</v>
      </c>
      <c r="H61" s="39">
        <f t="shared" si="8"/>
        <v>20</v>
      </c>
      <c r="I61" s="39">
        <f t="shared" si="8"/>
        <v>100</v>
      </c>
      <c r="J61" s="39">
        <f t="shared" si="8"/>
        <v>20</v>
      </c>
      <c r="K61" s="39">
        <f t="shared" si="8"/>
        <v>100</v>
      </c>
      <c r="L61" s="39">
        <f t="shared" si="8"/>
        <v>20</v>
      </c>
      <c r="M61" s="39">
        <f t="shared" si="8"/>
        <v>100</v>
      </c>
    </row>
    <row r="62" spans="2:13">
      <c r="B62" s="4" t="s">
        <v>812</v>
      </c>
      <c r="C62" s="41" t="s">
        <v>824</v>
      </c>
      <c r="D62" s="3">
        <f>E62/100*20</f>
        <v>8</v>
      </c>
      <c r="E62" s="38">
        <f>(DG41+DJ41+DM41+DP41)/4</f>
        <v>40</v>
      </c>
    </row>
    <row r="63" spans="2:13">
      <c r="B63" s="4" t="s">
        <v>813</v>
      </c>
      <c r="C63" s="41" t="s">
        <v>824</v>
      </c>
      <c r="D63" s="3">
        <f>E63/100*20</f>
        <v>7</v>
      </c>
      <c r="E63" s="38">
        <f>(DH41+DK41+DN41+DQ41)/4</f>
        <v>35</v>
      </c>
    </row>
    <row r="64" spans="2:13">
      <c r="B64" s="4" t="s">
        <v>814</v>
      </c>
      <c r="C64" s="41" t="s">
        <v>824</v>
      </c>
      <c r="D64" s="3">
        <f>E64/100*20</f>
        <v>5</v>
      </c>
      <c r="E64" s="38">
        <f>(DI41+DL41+DO41+DR41)/4</f>
        <v>25</v>
      </c>
    </row>
    <row r="65" spans="2:5">
      <c r="B65" s="4"/>
      <c r="C65" s="41"/>
      <c r="D65" s="39">
        <f>SUM(D62:D64)</f>
        <v>20</v>
      </c>
      <c r="E65" s="39">
        <f>SUM(E62:E64)</f>
        <v>100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  <ignoredErrors>
    <ignoredError sqref="E49:E51 D52 E58:E60 D61 G58:G60 I58:I59 I60 K58:K59 K6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IT149"/>
  <sheetViews>
    <sheetView topLeftCell="A32" zoomScale="102" zoomScaleNormal="102" workbookViewId="0">
      <selection activeCell="E20" sqref="E20"/>
    </sheetView>
  </sheetViews>
  <sheetFormatPr defaultRowHeight="14.4"/>
  <cols>
    <col min="2" max="2" width="30.33203125" customWidth="1"/>
  </cols>
  <sheetData>
    <row r="1" spans="1:254" ht="15.6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85" t="s">
        <v>1381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FI2" s="66" t="s">
        <v>1376</v>
      </c>
      <c r="FJ2" s="66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86" t="s">
        <v>138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56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331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6" t="s">
        <v>332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159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2" t="s">
        <v>1018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 t="s">
        <v>174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72" t="s">
        <v>117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4" t="s">
        <v>139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6" hidden="1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>
      <c r="A11" s="82"/>
      <c r="B11" s="82"/>
      <c r="C11" s="76" t="s">
        <v>280</v>
      </c>
      <c r="D11" s="76" t="s">
        <v>5</v>
      </c>
      <c r="E11" s="76" t="s">
        <v>6</v>
      </c>
      <c r="F11" s="76" t="s">
        <v>319</v>
      </c>
      <c r="G11" s="76" t="s">
        <v>7</v>
      </c>
      <c r="H11" s="76" t="s">
        <v>8</v>
      </c>
      <c r="I11" s="76" t="s">
        <v>281</v>
      </c>
      <c r="J11" s="76" t="s">
        <v>9</v>
      </c>
      <c r="K11" s="76" t="s">
        <v>10</v>
      </c>
      <c r="L11" s="76" t="s">
        <v>282</v>
      </c>
      <c r="M11" s="76" t="s">
        <v>9</v>
      </c>
      <c r="N11" s="76" t="s">
        <v>10</v>
      </c>
      <c r="O11" s="76" t="s">
        <v>283</v>
      </c>
      <c r="P11" s="76" t="s">
        <v>11</v>
      </c>
      <c r="Q11" s="76" t="s">
        <v>4</v>
      </c>
      <c r="R11" s="76" t="s">
        <v>284</v>
      </c>
      <c r="S11" s="76"/>
      <c r="T11" s="76"/>
      <c r="U11" s="76" t="s">
        <v>977</v>
      </c>
      <c r="V11" s="76"/>
      <c r="W11" s="76"/>
      <c r="X11" s="76" t="s">
        <v>978</v>
      </c>
      <c r="Y11" s="76"/>
      <c r="Z11" s="76"/>
      <c r="AA11" s="74" t="s">
        <v>979</v>
      </c>
      <c r="AB11" s="74"/>
      <c r="AC11" s="74"/>
      <c r="AD11" s="76" t="s">
        <v>285</v>
      </c>
      <c r="AE11" s="76"/>
      <c r="AF11" s="76"/>
      <c r="AG11" s="76" t="s">
        <v>286</v>
      </c>
      <c r="AH11" s="76"/>
      <c r="AI11" s="76"/>
      <c r="AJ11" s="74" t="s">
        <v>287</v>
      </c>
      <c r="AK11" s="74"/>
      <c r="AL11" s="74"/>
      <c r="AM11" s="76" t="s">
        <v>288</v>
      </c>
      <c r="AN11" s="76"/>
      <c r="AO11" s="76"/>
      <c r="AP11" s="76" t="s">
        <v>289</v>
      </c>
      <c r="AQ11" s="76"/>
      <c r="AR11" s="76"/>
      <c r="AS11" s="76" t="s">
        <v>290</v>
      </c>
      <c r="AT11" s="76"/>
      <c r="AU11" s="76"/>
      <c r="AV11" s="76" t="s">
        <v>291</v>
      </c>
      <c r="AW11" s="76"/>
      <c r="AX11" s="76"/>
      <c r="AY11" s="76" t="s">
        <v>320</v>
      </c>
      <c r="AZ11" s="76"/>
      <c r="BA11" s="76"/>
      <c r="BB11" s="76" t="s">
        <v>292</v>
      </c>
      <c r="BC11" s="76"/>
      <c r="BD11" s="76"/>
      <c r="BE11" s="76" t="s">
        <v>1001</v>
      </c>
      <c r="BF11" s="76"/>
      <c r="BG11" s="76"/>
      <c r="BH11" s="76" t="s">
        <v>293</v>
      </c>
      <c r="BI11" s="76"/>
      <c r="BJ11" s="76"/>
      <c r="BK11" s="74" t="s">
        <v>294</v>
      </c>
      <c r="BL11" s="74"/>
      <c r="BM11" s="74"/>
      <c r="BN11" s="74" t="s">
        <v>321</v>
      </c>
      <c r="BO11" s="74"/>
      <c r="BP11" s="74"/>
      <c r="BQ11" s="74" t="s">
        <v>295</v>
      </c>
      <c r="BR11" s="74"/>
      <c r="BS11" s="74"/>
      <c r="BT11" s="74" t="s">
        <v>296</v>
      </c>
      <c r="BU11" s="74"/>
      <c r="BV11" s="74"/>
      <c r="BW11" s="74" t="s">
        <v>297</v>
      </c>
      <c r="BX11" s="74"/>
      <c r="BY11" s="74"/>
      <c r="BZ11" s="74" t="s">
        <v>298</v>
      </c>
      <c r="CA11" s="74"/>
      <c r="CB11" s="74"/>
      <c r="CC11" s="74" t="s">
        <v>322</v>
      </c>
      <c r="CD11" s="74"/>
      <c r="CE11" s="74"/>
      <c r="CF11" s="74" t="s">
        <v>299</v>
      </c>
      <c r="CG11" s="74"/>
      <c r="CH11" s="74"/>
      <c r="CI11" s="74" t="s">
        <v>300</v>
      </c>
      <c r="CJ11" s="74"/>
      <c r="CK11" s="74"/>
      <c r="CL11" s="74" t="s">
        <v>301</v>
      </c>
      <c r="CM11" s="74"/>
      <c r="CN11" s="74"/>
      <c r="CO11" s="74" t="s">
        <v>302</v>
      </c>
      <c r="CP11" s="74"/>
      <c r="CQ11" s="74"/>
      <c r="CR11" s="74" t="s">
        <v>303</v>
      </c>
      <c r="CS11" s="74"/>
      <c r="CT11" s="74"/>
      <c r="CU11" s="74" t="s">
        <v>304</v>
      </c>
      <c r="CV11" s="74"/>
      <c r="CW11" s="74"/>
      <c r="CX11" s="74" t="s">
        <v>305</v>
      </c>
      <c r="CY11" s="74"/>
      <c r="CZ11" s="74"/>
      <c r="DA11" s="74" t="s">
        <v>306</v>
      </c>
      <c r="DB11" s="74"/>
      <c r="DC11" s="74"/>
      <c r="DD11" s="74" t="s">
        <v>307</v>
      </c>
      <c r="DE11" s="74"/>
      <c r="DF11" s="74"/>
      <c r="DG11" s="74" t="s">
        <v>323</v>
      </c>
      <c r="DH11" s="74"/>
      <c r="DI11" s="74"/>
      <c r="DJ11" s="74" t="s">
        <v>308</v>
      </c>
      <c r="DK11" s="74"/>
      <c r="DL11" s="74"/>
      <c r="DM11" s="74" t="s">
        <v>309</v>
      </c>
      <c r="DN11" s="74"/>
      <c r="DO11" s="74"/>
      <c r="DP11" s="74" t="s">
        <v>310</v>
      </c>
      <c r="DQ11" s="74"/>
      <c r="DR11" s="74"/>
      <c r="DS11" s="74" t="s">
        <v>311</v>
      </c>
      <c r="DT11" s="74"/>
      <c r="DU11" s="74"/>
      <c r="DV11" s="74" t="s">
        <v>312</v>
      </c>
      <c r="DW11" s="74"/>
      <c r="DX11" s="74"/>
      <c r="DY11" s="74" t="s">
        <v>313</v>
      </c>
      <c r="DZ11" s="74"/>
      <c r="EA11" s="74"/>
      <c r="EB11" s="74" t="s">
        <v>314</v>
      </c>
      <c r="EC11" s="74"/>
      <c r="ED11" s="74"/>
      <c r="EE11" s="74" t="s">
        <v>324</v>
      </c>
      <c r="EF11" s="74"/>
      <c r="EG11" s="74"/>
      <c r="EH11" s="74" t="s">
        <v>325</v>
      </c>
      <c r="EI11" s="74"/>
      <c r="EJ11" s="74"/>
      <c r="EK11" s="74" t="s">
        <v>326</v>
      </c>
      <c r="EL11" s="74"/>
      <c r="EM11" s="74"/>
      <c r="EN11" s="74" t="s">
        <v>327</v>
      </c>
      <c r="EO11" s="74"/>
      <c r="EP11" s="74"/>
      <c r="EQ11" s="74" t="s">
        <v>328</v>
      </c>
      <c r="ER11" s="74"/>
      <c r="ES11" s="74"/>
      <c r="ET11" s="74" t="s">
        <v>329</v>
      </c>
      <c r="EU11" s="74"/>
      <c r="EV11" s="74"/>
      <c r="EW11" s="74" t="s">
        <v>315</v>
      </c>
      <c r="EX11" s="74"/>
      <c r="EY11" s="74"/>
      <c r="EZ11" s="74" t="s">
        <v>330</v>
      </c>
      <c r="FA11" s="74"/>
      <c r="FB11" s="74"/>
      <c r="FC11" s="74" t="s">
        <v>316</v>
      </c>
      <c r="FD11" s="74"/>
      <c r="FE11" s="74"/>
      <c r="FF11" s="74" t="s">
        <v>317</v>
      </c>
      <c r="FG11" s="74"/>
      <c r="FH11" s="74"/>
      <c r="FI11" s="74" t="s">
        <v>318</v>
      </c>
      <c r="FJ11" s="74"/>
      <c r="FK11" s="74"/>
    </row>
    <row r="12" spans="1:254" ht="79.5" customHeight="1">
      <c r="A12" s="82"/>
      <c r="B12" s="82"/>
      <c r="C12" s="81" t="s">
        <v>959</v>
      </c>
      <c r="D12" s="81"/>
      <c r="E12" s="81"/>
      <c r="F12" s="81" t="s">
        <v>963</v>
      </c>
      <c r="G12" s="81"/>
      <c r="H12" s="81"/>
      <c r="I12" s="81" t="s">
        <v>967</v>
      </c>
      <c r="J12" s="81"/>
      <c r="K12" s="81"/>
      <c r="L12" s="81" t="s">
        <v>971</v>
      </c>
      <c r="M12" s="81"/>
      <c r="N12" s="81"/>
      <c r="O12" s="81" t="s">
        <v>973</v>
      </c>
      <c r="P12" s="81"/>
      <c r="Q12" s="81"/>
      <c r="R12" s="81" t="s">
        <v>976</v>
      </c>
      <c r="S12" s="81"/>
      <c r="T12" s="81"/>
      <c r="U12" s="81" t="s">
        <v>338</v>
      </c>
      <c r="V12" s="81"/>
      <c r="W12" s="81"/>
      <c r="X12" s="81" t="s">
        <v>341</v>
      </c>
      <c r="Y12" s="81"/>
      <c r="Z12" s="81"/>
      <c r="AA12" s="81" t="s">
        <v>980</v>
      </c>
      <c r="AB12" s="81"/>
      <c r="AC12" s="81"/>
      <c r="AD12" s="81" t="s">
        <v>984</v>
      </c>
      <c r="AE12" s="81"/>
      <c r="AF12" s="81"/>
      <c r="AG12" s="81" t="s">
        <v>985</v>
      </c>
      <c r="AH12" s="81"/>
      <c r="AI12" s="81"/>
      <c r="AJ12" s="81" t="s">
        <v>989</v>
      </c>
      <c r="AK12" s="81"/>
      <c r="AL12" s="81"/>
      <c r="AM12" s="81" t="s">
        <v>993</v>
      </c>
      <c r="AN12" s="81"/>
      <c r="AO12" s="81"/>
      <c r="AP12" s="81" t="s">
        <v>997</v>
      </c>
      <c r="AQ12" s="81"/>
      <c r="AR12" s="81"/>
      <c r="AS12" s="81" t="s">
        <v>998</v>
      </c>
      <c r="AT12" s="81"/>
      <c r="AU12" s="81"/>
      <c r="AV12" s="81" t="s">
        <v>1002</v>
      </c>
      <c r="AW12" s="81"/>
      <c r="AX12" s="81"/>
      <c r="AY12" s="81" t="s">
        <v>1003</v>
      </c>
      <c r="AZ12" s="81"/>
      <c r="BA12" s="81"/>
      <c r="BB12" s="81" t="s">
        <v>1004</v>
      </c>
      <c r="BC12" s="81"/>
      <c r="BD12" s="81"/>
      <c r="BE12" s="81" t="s">
        <v>1005</v>
      </c>
      <c r="BF12" s="81"/>
      <c r="BG12" s="81"/>
      <c r="BH12" s="81" t="s">
        <v>1006</v>
      </c>
      <c r="BI12" s="81"/>
      <c r="BJ12" s="81"/>
      <c r="BK12" s="81" t="s">
        <v>357</v>
      </c>
      <c r="BL12" s="81"/>
      <c r="BM12" s="81"/>
      <c r="BN12" s="81" t="s">
        <v>359</v>
      </c>
      <c r="BO12" s="81"/>
      <c r="BP12" s="81"/>
      <c r="BQ12" s="81" t="s">
        <v>1010</v>
      </c>
      <c r="BR12" s="81"/>
      <c r="BS12" s="81"/>
      <c r="BT12" s="81" t="s">
        <v>1011</v>
      </c>
      <c r="BU12" s="81"/>
      <c r="BV12" s="81"/>
      <c r="BW12" s="81" t="s">
        <v>1012</v>
      </c>
      <c r="BX12" s="81"/>
      <c r="BY12" s="81"/>
      <c r="BZ12" s="81" t="s">
        <v>1013</v>
      </c>
      <c r="CA12" s="81"/>
      <c r="CB12" s="81"/>
      <c r="CC12" s="81" t="s">
        <v>369</v>
      </c>
      <c r="CD12" s="81"/>
      <c r="CE12" s="81"/>
      <c r="CF12" s="100" t="s">
        <v>372</v>
      </c>
      <c r="CG12" s="100"/>
      <c r="CH12" s="100"/>
      <c r="CI12" s="81" t="s">
        <v>376</v>
      </c>
      <c r="CJ12" s="81"/>
      <c r="CK12" s="81"/>
      <c r="CL12" s="81" t="s">
        <v>1324</v>
      </c>
      <c r="CM12" s="81"/>
      <c r="CN12" s="81"/>
      <c r="CO12" s="81" t="s">
        <v>382</v>
      </c>
      <c r="CP12" s="81"/>
      <c r="CQ12" s="81"/>
      <c r="CR12" s="100" t="s">
        <v>385</v>
      </c>
      <c r="CS12" s="100"/>
      <c r="CT12" s="100"/>
      <c r="CU12" s="81" t="s">
        <v>388</v>
      </c>
      <c r="CV12" s="81"/>
      <c r="CW12" s="81"/>
      <c r="CX12" s="81" t="s">
        <v>390</v>
      </c>
      <c r="CY12" s="81"/>
      <c r="CZ12" s="81"/>
      <c r="DA12" s="81" t="s">
        <v>394</v>
      </c>
      <c r="DB12" s="81"/>
      <c r="DC12" s="81"/>
      <c r="DD12" s="100" t="s">
        <v>398</v>
      </c>
      <c r="DE12" s="100"/>
      <c r="DF12" s="100"/>
      <c r="DG12" s="100" t="s">
        <v>400</v>
      </c>
      <c r="DH12" s="100"/>
      <c r="DI12" s="100"/>
      <c r="DJ12" s="100" t="s">
        <v>404</v>
      </c>
      <c r="DK12" s="100"/>
      <c r="DL12" s="100"/>
      <c r="DM12" s="100" t="s">
        <v>408</v>
      </c>
      <c r="DN12" s="100"/>
      <c r="DO12" s="100"/>
      <c r="DP12" s="100" t="s">
        <v>412</v>
      </c>
      <c r="DQ12" s="100"/>
      <c r="DR12" s="100"/>
      <c r="DS12" s="100" t="s">
        <v>415</v>
      </c>
      <c r="DT12" s="100"/>
      <c r="DU12" s="100"/>
      <c r="DV12" s="100" t="s">
        <v>418</v>
      </c>
      <c r="DW12" s="100"/>
      <c r="DX12" s="100"/>
      <c r="DY12" s="100" t="s">
        <v>422</v>
      </c>
      <c r="DZ12" s="100"/>
      <c r="EA12" s="100"/>
      <c r="EB12" s="100" t="s">
        <v>424</v>
      </c>
      <c r="EC12" s="100"/>
      <c r="ED12" s="100"/>
      <c r="EE12" s="100" t="s">
        <v>1022</v>
      </c>
      <c r="EF12" s="100"/>
      <c r="EG12" s="100"/>
      <c r="EH12" s="100" t="s">
        <v>426</v>
      </c>
      <c r="EI12" s="100"/>
      <c r="EJ12" s="100"/>
      <c r="EK12" s="100" t="s">
        <v>428</v>
      </c>
      <c r="EL12" s="100"/>
      <c r="EM12" s="100"/>
      <c r="EN12" s="100" t="s">
        <v>1031</v>
      </c>
      <c r="EO12" s="100"/>
      <c r="EP12" s="100"/>
      <c r="EQ12" s="100" t="s">
        <v>1033</v>
      </c>
      <c r="ER12" s="100"/>
      <c r="ES12" s="100"/>
      <c r="ET12" s="100" t="s">
        <v>430</v>
      </c>
      <c r="EU12" s="100"/>
      <c r="EV12" s="100"/>
      <c r="EW12" s="100" t="s">
        <v>431</v>
      </c>
      <c r="EX12" s="100"/>
      <c r="EY12" s="100"/>
      <c r="EZ12" s="100" t="s">
        <v>1037</v>
      </c>
      <c r="FA12" s="100"/>
      <c r="FB12" s="100"/>
      <c r="FC12" s="100" t="s">
        <v>1041</v>
      </c>
      <c r="FD12" s="100"/>
      <c r="FE12" s="100"/>
      <c r="FF12" s="100" t="s">
        <v>1043</v>
      </c>
      <c r="FG12" s="100"/>
      <c r="FH12" s="100"/>
      <c r="FI12" s="100" t="s">
        <v>1047</v>
      </c>
      <c r="FJ12" s="100"/>
      <c r="FK12" s="100"/>
    </row>
    <row r="13" spans="1:254" ht="180.6">
      <c r="A13" s="82"/>
      <c r="B13" s="82"/>
      <c r="C13" s="58" t="s">
        <v>961</v>
      </c>
      <c r="D13" s="58" t="s">
        <v>960</v>
      </c>
      <c r="E13" s="58" t="s">
        <v>962</v>
      </c>
      <c r="F13" s="58" t="s">
        <v>964</v>
      </c>
      <c r="G13" s="58" t="s">
        <v>965</v>
      </c>
      <c r="H13" s="58" t="s">
        <v>966</v>
      </c>
      <c r="I13" s="58" t="s">
        <v>968</v>
      </c>
      <c r="J13" s="58" t="s">
        <v>969</v>
      </c>
      <c r="K13" s="58" t="s">
        <v>970</v>
      </c>
      <c r="L13" s="58" t="s">
        <v>972</v>
      </c>
      <c r="M13" s="58" t="s">
        <v>335</v>
      </c>
      <c r="N13" s="58" t="s">
        <v>194</v>
      </c>
      <c r="O13" s="58" t="s">
        <v>974</v>
      </c>
      <c r="P13" s="58" t="s">
        <v>975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981</v>
      </c>
      <c r="AB13" s="58" t="s">
        <v>982</v>
      </c>
      <c r="AC13" s="58" t="s">
        <v>983</v>
      </c>
      <c r="AD13" s="58" t="s">
        <v>84</v>
      </c>
      <c r="AE13" s="58" t="s">
        <v>348</v>
      </c>
      <c r="AF13" s="58" t="s">
        <v>86</v>
      </c>
      <c r="AG13" s="58" t="s">
        <v>986</v>
      </c>
      <c r="AH13" s="58" t="s">
        <v>987</v>
      </c>
      <c r="AI13" s="58" t="s">
        <v>988</v>
      </c>
      <c r="AJ13" s="58" t="s">
        <v>990</v>
      </c>
      <c r="AK13" s="58" t="s">
        <v>991</v>
      </c>
      <c r="AL13" s="58" t="s">
        <v>992</v>
      </c>
      <c r="AM13" s="58" t="s">
        <v>994</v>
      </c>
      <c r="AN13" s="58" t="s">
        <v>995</v>
      </c>
      <c r="AO13" s="58" t="s">
        <v>996</v>
      </c>
      <c r="AP13" s="58" t="s">
        <v>216</v>
      </c>
      <c r="AQ13" s="58" t="s">
        <v>217</v>
      </c>
      <c r="AR13" s="58" t="s">
        <v>205</v>
      </c>
      <c r="AS13" s="58" t="s">
        <v>999</v>
      </c>
      <c r="AT13" s="58" t="s">
        <v>350</v>
      </c>
      <c r="AU13" s="58" t="s">
        <v>1000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1007</v>
      </c>
      <c r="BO13" s="58" t="s">
        <v>1008</v>
      </c>
      <c r="BP13" s="58" t="s">
        <v>1009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1014</v>
      </c>
      <c r="CN13" s="58" t="s">
        <v>1015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1016</v>
      </c>
      <c r="CW13" s="58" t="s">
        <v>1017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1380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1019</v>
      </c>
      <c r="EB13" s="59" t="s">
        <v>425</v>
      </c>
      <c r="EC13" s="59" t="s">
        <v>1020</v>
      </c>
      <c r="ED13" s="59" t="s">
        <v>1021</v>
      </c>
      <c r="EE13" s="59" t="s">
        <v>1023</v>
      </c>
      <c r="EF13" s="59" t="s">
        <v>1024</v>
      </c>
      <c r="EG13" s="59" t="s">
        <v>1025</v>
      </c>
      <c r="EH13" s="59" t="s">
        <v>73</v>
      </c>
      <c r="EI13" s="59" t="s">
        <v>1026</v>
      </c>
      <c r="EJ13" s="59" t="s">
        <v>75</v>
      </c>
      <c r="EK13" s="59" t="s">
        <v>1027</v>
      </c>
      <c r="EL13" s="59" t="s">
        <v>1028</v>
      </c>
      <c r="EM13" s="59" t="s">
        <v>1029</v>
      </c>
      <c r="EN13" s="59" t="s">
        <v>1030</v>
      </c>
      <c r="EO13" s="59" t="s">
        <v>1032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1036</v>
      </c>
      <c r="EU13" s="59" t="s">
        <v>1034</v>
      </c>
      <c r="EV13" s="59" t="s">
        <v>1035</v>
      </c>
      <c r="EW13" s="59" t="s">
        <v>433</v>
      </c>
      <c r="EX13" s="59" t="s">
        <v>432</v>
      </c>
      <c r="EY13" s="59" t="s">
        <v>207</v>
      </c>
      <c r="EZ13" s="59" t="s">
        <v>1038</v>
      </c>
      <c r="FA13" s="59" t="s">
        <v>1039</v>
      </c>
      <c r="FB13" s="59" t="s">
        <v>1040</v>
      </c>
      <c r="FC13" s="59" t="s">
        <v>336</v>
      </c>
      <c r="FD13" s="59" t="s">
        <v>1042</v>
      </c>
      <c r="FE13" s="59" t="s">
        <v>274</v>
      </c>
      <c r="FF13" s="59" t="s">
        <v>1044</v>
      </c>
      <c r="FG13" s="59" t="s">
        <v>1045</v>
      </c>
      <c r="FH13" s="59" t="s">
        <v>1046</v>
      </c>
      <c r="FI13" s="59" t="s">
        <v>1048</v>
      </c>
      <c r="FJ13" s="59" t="s">
        <v>1049</v>
      </c>
      <c r="FK13" s="59" t="s">
        <v>1050</v>
      </c>
    </row>
    <row r="14" spans="1:254" ht="15.6">
      <c r="A14" s="20"/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/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/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/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/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49"/>
      <c r="B39" s="4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</row>
    <row r="40" spans="1:254">
      <c r="A40" s="49"/>
      <c r="B40" s="41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</row>
    <row r="41" spans="1:254">
      <c r="A41" s="49"/>
      <c r="B41" s="41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</row>
    <row r="42" spans="1:254">
      <c r="A42" s="49"/>
      <c r="B42" s="41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</row>
    <row r="43" spans="1:254">
      <c r="A43" s="49"/>
      <c r="B43" s="4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</row>
    <row r="44" spans="1:254">
      <c r="A44" s="49"/>
      <c r="B44" s="41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</row>
    <row r="45" spans="1:254">
      <c r="A45" s="49"/>
      <c r="B45" s="41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</row>
    <row r="46" spans="1:254">
      <c r="A46" s="49"/>
      <c r="B46" s="41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</row>
    <row r="47" spans="1:254">
      <c r="A47" s="49"/>
      <c r="B47" s="41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</row>
    <row r="48" spans="1:254">
      <c r="A48" s="49"/>
      <c r="B48" s="41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</row>
    <row r="49" spans="1:167">
      <c r="A49" s="49"/>
      <c r="B49" s="41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</row>
    <row r="50" spans="1:167">
      <c r="A50" s="49"/>
      <c r="B50" s="41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</row>
    <row r="51" spans="1:167">
      <c r="A51" s="49"/>
      <c r="B51" s="41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</row>
    <row r="52" spans="1:167">
      <c r="A52" s="49"/>
      <c r="B52" s="41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</row>
    <row r="53" spans="1:167">
      <c r="A53" s="49"/>
      <c r="B53" s="41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</row>
    <row r="54" spans="1:167">
      <c r="A54" s="49"/>
      <c r="B54" s="41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</row>
    <row r="55" spans="1:167">
      <c r="A55" s="49"/>
      <c r="B55" s="41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</row>
    <row r="56" spans="1:167">
      <c r="A56" s="49"/>
      <c r="B56" s="41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</row>
    <row r="57" spans="1:167">
      <c r="A57" s="49"/>
      <c r="B57" s="41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</row>
    <row r="58" spans="1:167">
      <c r="A58" s="49"/>
      <c r="B58" s="41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</row>
    <row r="59" spans="1:167">
      <c r="A59" s="49"/>
      <c r="B59" s="41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</row>
    <row r="60" spans="1:167">
      <c r="A60" s="49"/>
      <c r="B60" s="41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</row>
    <row r="61" spans="1:167">
      <c r="A61" s="49"/>
      <c r="B61" s="41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</row>
    <row r="62" spans="1:167">
      <c r="A62" s="49"/>
      <c r="B62" s="41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</row>
    <row r="63" spans="1:167">
      <c r="A63" s="49"/>
      <c r="B63" s="41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</row>
    <row r="64" spans="1:167">
      <c r="A64" s="49"/>
      <c r="B64" s="41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</row>
    <row r="65" spans="1:167">
      <c r="A65" s="49"/>
      <c r="B65" s="41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</row>
    <row r="66" spans="1:167">
      <c r="A66" s="49"/>
      <c r="B66" s="41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</row>
    <row r="67" spans="1:167">
      <c r="A67" s="49"/>
      <c r="B67" s="41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</row>
    <row r="68" spans="1:167">
      <c r="A68" s="49"/>
      <c r="B68" s="41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</row>
    <row r="69" spans="1:167">
      <c r="A69" s="49"/>
      <c r="B69" s="41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</row>
    <row r="70" spans="1:167">
      <c r="A70" s="49"/>
      <c r="B70" s="41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</row>
    <row r="71" spans="1:167">
      <c r="A71" s="49"/>
      <c r="B71" s="41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</row>
    <row r="72" spans="1:167">
      <c r="A72" s="49"/>
      <c r="B72" s="41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</row>
    <row r="73" spans="1:167">
      <c r="A73" s="49"/>
      <c r="B73" s="41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</row>
    <row r="74" spans="1:167">
      <c r="A74" s="49"/>
      <c r="B74" s="41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</row>
    <row r="75" spans="1:167">
      <c r="A75" s="49"/>
      <c r="B75" s="41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</row>
    <row r="76" spans="1:167">
      <c r="A76" s="49"/>
      <c r="B76" s="41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</row>
    <row r="77" spans="1:167">
      <c r="A77" s="49"/>
      <c r="B77" s="41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</row>
    <row r="78" spans="1:167">
      <c r="A78" s="49"/>
      <c r="B78" s="41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</row>
    <row r="79" spans="1:167">
      <c r="A79" s="49"/>
      <c r="B79" s="41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</row>
    <row r="80" spans="1:167">
      <c r="A80" s="49"/>
      <c r="B80" s="41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</row>
    <row r="81" spans="1:167">
      <c r="A81" s="49"/>
      <c r="B81" s="41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</row>
    <row r="82" spans="1:167">
      <c r="A82" s="49"/>
      <c r="B82" s="41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</row>
    <row r="83" spans="1:167">
      <c r="A83" s="49"/>
      <c r="B83" s="41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</row>
    <row r="84" spans="1:167">
      <c r="A84" s="49"/>
      <c r="B84" s="41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</row>
    <row r="85" spans="1:167">
      <c r="A85" s="49"/>
      <c r="B85" s="41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</row>
    <row r="86" spans="1:167">
      <c r="A86" s="49"/>
      <c r="B86" s="41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</row>
    <row r="87" spans="1:167">
      <c r="A87" s="49"/>
      <c r="B87" s="41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</row>
    <row r="88" spans="1:167">
      <c r="A88" s="49"/>
      <c r="B88" s="41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</row>
    <row r="89" spans="1:167">
      <c r="A89" s="49"/>
      <c r="B89" s="41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</row>
    <row r="90" spans="1:167">
      <c r="A90" s="49"/>
      <c r="B90" s="41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</row>
    <row r="91" spans="1:167">
      <c r="A91" s="49"/>
      <c r="B91" s="41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</row>
    <row r="92" spans="1:167">
      <c r="A92" s="49"/>
      <c r="B92" s="41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</row>
    <row r="93" spans="1:167">
      <c r="A93" s="49"/>
      <c r="B93" s="41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</row>
    <row r="94" spans="1:167">
      <c r="A94" s="49"/>
      <c r="B94" s="41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</row>
    <row r="95" spans="1:167">
      <c r="A95" s="49"/>
      <c r="B95" s="41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</row>
    <row r="96" spans="1:167">
      <c r="A96" s="49"/>
      <c r="B96" s="41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</row>
    <row r="97" spans="1:167">
      <c r="A97" s="49"/>
      <c r="B97" s="41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</row>
    <row r="98" spans="1:167">
      <c r="A98" s="49"/>
      <c r="B98" s="41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</row>
    <row r="99" spans="1:167">
      <c r="A99" s="49"/>
      <c r="B99" s="41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</row>
    <row r="100" spans="1:167">
      <c r="A100" s="49"/>
      <c r="B100" s="41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</row>
    <row r="101" spans="1:167">
      <c r="A101" s="49"/>
      <c r="B101" s="41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</row>
    <row r="102" spans="1:167">
      <c r="A102" s="49"/>
      <c r="B102" s="41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</row>
    <row r="103" spans="1:167">
      <c r="A103" s="49"/>
      <c r="B103" s="41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</row>
    <row r="104" spans="1:167">
      <c r="A104" s="49"/>
      <c r="B104" s="41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</row>
    <row r="105" spans="1:167">
      <c r="A105" s="49"/>
      <c r="B105" s="41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</row>
    <row r="106" spans="1:167">
      <c r="A106" s="49"/>
      <c r="B106" s="41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</row>
    <row r="107" spans="1:167">
      <c r="A107" s="49"/>
      <c r="B107" s="41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</row>
    <row r="108" spans="1:167">
      <c r="A108" s="49"/>
      <c r="B108" s="41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</row>
    <row r="109" spans="1:167">
      <c r="A109" s="49"/>
      <c r="B109" s="41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</row>
    <row r="110" spans="1:167">
      <c r="A110" s="49"/>
      <c r="B110" s="41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</row>
    <row r="111" spans="1:167">
      <c r="A111" s="49"/>
      <c r="B111" s="41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</row>
    <row r="112" spans="1:167">
      <c r="A112" s="49"/>
      <c r="B112" s="41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</row>
    <row r="113" spans="1:167">
      <c r="A113" s="49"/>
      <c r="B113" s="41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</row>
    <row r="114" spans="1:167">
      <c r="A114" s="49"/>
      <c r="B114" s="41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</row>
    <row r="115" spans="1:167">
      <c r="A115" s="49"/>
      <c r="B115" s="41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</row>
    <row r="116" spans="1:167">
      <c r="A116" s="49"/>
      <c r="B116" s="41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</row>
    <row r="117" spans="1:167">
      <c r="A117" s="49"/>
      <c r="B117" s="41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</row>
    <row r="118" spans="1:167">
      <c r="A118" s="49"/>
      <c r="B118" s="41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</row>
    <row r="119" spans="1:167">
      <c r="A119" s="49"/>
      <c r="B119" s="41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</row>
    <row r="120" spans="1:167">
      <c r="A120" s="49"/>
      <c r="B120" s="41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</row>
    <row r="121" spans="1:167">
      <c r="A121" s="49"/>
      <c r="B121" s="41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</row>
    <row r="122" spans="1:167">
      <c r="A122" s="49"/>
      <c r="B122" s="41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</row>
    <row r="123" spans="1:167">
      <c r="A123" s="49"/>
      <c r="B123" s="41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</row>
    <row r="124" spans="1:167">
      <c r="A124" s="77"/>
      <c r="B124" s="78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</row>
    <row r="125" spans="1:167" ht="39" customHeight="1">
      <c r="A125" s="79"/>
      <c r="B125" s="8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0"/>
      <c r="DE125" s="10"/>
      <c r="DF125" s="10"/>
      <c r="DG125" s="10"/>
      <c r="DH125" s="10"/>
      <c r="DI125" s="10"/>
      <c r="DJ125" s="10"/>
      <c r="DK125" s="10"/>
      <c r="DL125" s="10"/>
      <c r="DM125" s="10"/>
      <c r="DN125" s="10"/>
      <c r="DO125" s="10"/>
      <c r="DP125" s="10"/>
      <c r="DQ125" s="10"/>
      <c r="DR125" s="10"/>
      <c r="DS125" s="10"/>
      <c r="DT125" s="10"/>
      <c r="DU125" s="10"/>
      <c r="DV125" s="10"/>
      <c r="DW125" s="10"/>
      <c r="DX125" s="10"/>
      <c r="DY125" s="10"/>
      <c r="DZ125" s="10"/>
      <c r="EA125" s="10"/>
      <c r="EB125" s="10"/>
      <c r="EC125" s="10"/>
      <c r="ED125" s="10"/>
      <c r="EE125" s="10"/>
      <c r="EF125" s="10"/>
      <c r="EG125" s="10"/>
      <c r="EH125" s="10"/>
      <c r="EI125" s="10"/>
      <c r="EJ125" s="10"/>
      <c r="EK125" s="10"/>
      <c r="EL125" s="10"/>
      <c r="EM125" s="10"/>
      <c r="EN125" s="10"/>
      <c r="EO125" s="10"/>
      <c r="EP125" s="10"/>
      <c r="EQ125" s="10"/>
      <c r="ER125" s="10"/>
      <c r="ES125" s="10"/>
      <c r="ET125" s="10"/>
      <c r="EU125" s="10"/>
      <c r="EV125" s="10"/>
      <c r="EW125" s="10"/>
      <c r="EX125" s="10"/>
      <c r="EY125" s="10"/>
      <c r="EZ125" s="10"/>
      <c r="FA125" s="10"/>
      <c r="FB125" s="10"/>
      <c r="FC125" s="10"/>
      <c r="FD125" s="10"/>
      <c r="FE125" s="10"/>
      <c r="FF125" s="10"/>
      <c r="FG125" s="10"/>
      <c r="FH125" s="10"/>
      <c r="FI125" s="10"/>
      <c r="FJ125" s="10"/>
      <c r="FK125" s="10"/>
    </row>
    <row r="127" spans="1:167">
      <c r="B127" s="61" t="s">
        <v>811</v>
      </c>
      <c r="C127" s="62"/>
      <c r="D127" s="62"/>
      <c r="E127" s="63"/>
      <c r="F127" s="27"/>
      <c r="G127" s="27"/>
      <c r="H127" s="27"/>
      <c r="I127" s="27"/>
    </row>
    <row r="128" spans="1:167">
      <c r="B128" s="4" t="s">
        <v>812</v>
      </c>
      <c r="C128" s="53" t="s">
        <v>825</v>
      </c>
      <c r="D128" s="51">
        <v>43</v>
      </c>
      <c r="E128" s="52">
        <f>(C125+F125+I125+L125+O125)/5</f>
        <v>0</v>
      </c>
    </row>
    <row r="129" spans="2:13">
      <c r="B129" s="4" t="s">
        <v>813</v>
      </c>
      <c r="C129" s="41" t="s">
        <v>825</v>
      </c>
      <c r="D129" s="42">
        <v>47</v>
      </c>
      <c r="E129" s="38">
        <f>(D125+G125+J125+M125+P125)/5</f>
        <v>0</v>
      </c>
    </row>
    <row r="130" spans="2:13">
      <c r="B130" s="4" t="s">
        <v>814</v>
      </c>
      <c r="C130" s="41" t="s">
        <v>825</v>
      </c>
      <c r="D130" s="42">
        <v>20</v>
      </c>
      <c r="E130" s="38">
        <f>(E125+H125+K125+N125+Q125)/5</f>
        <v>0</v>
      </c>
    </row>
    <row r="131" spans="2:13">
      <c r="B131" s="4"/>
      <c r="C131" s="48"/>
      <c r="D131" s="45">
        <f>SUM(D128:D130)</f>
        <v>110</v>
      </c>
      <c r="E131" s="45">
        <f>SUM(E128:E130)</f>
        <v>0</v>
      </c>
    </row>
    <row r="132" spans="2:13" ht="15" customHeight="1">
      <c r="B132" s="4"/>
      <c r="C132" s="41"/>
      <c r="D132" s="87" t="s">
        <v>56</v>
      </c>
      <c r="E132" s="88"/>
      <c r="F132" s="89" t="s">
        <v>3</v>
      </c>
      <c r="G132" s="90"/>
      <c r="H132" s="91" t="s">
        <v>331</v>
      </c>
      <c r="I132" s="92"/>
    </row>
    <row r="133" spans="2:13">
      <c r="B133" s="4" t="s">
        <v>812</v>
      </c>
      <c r="C133" s="41" t="s">
        <v>826</v>
      </c>
      <c r="D133" s="3">
        <v>43</v>
      </c>
      <c r="E133" s="38">
        <f>(R125+U125+X125+AA125+AD125)/5</f>
        <v>0</v>
      </c>
      <c r="F133" s="3">
        <v>43</v>
      </c>
      <c r="G133" s="38">
        <f>(AG125+AJ125+AM125+AP125+AS125)/5</f>
        <v>0</v>
      </c>
      <c r="H133" s="3">
        <v>43</v>
      </c>
      <c r="I133" s="38">
        <f>(AV125+AY125+BB125+BE125+BH125)/5</f>
        <v>0</v>
      </c>
    </row>
    <row r="134" spans="2:13">
      <c r="B134" s="4" t="s">
        <v>813</v>
      </c>
      <c r="C134" s="41" t="s">
        <v>826</v>
      </c>
      <c r="D134" s="42">
        <v>45</v>
      </c>
      <c r="E134" s="38">
        <f>(S125+V125+Y125+AB125+AE125)/5</f>
        <v>0</v>
      </c>
      <c r="F134" s="3">
        <v>47</v>
      </c>
      <c r="G134" s="38">
        <f>(AH125+AK125+AN125+AQ125+AT125)/5</f>
        <v>0</v>
      </c>
      <c r="H134" s="3">
        <v>45</v>
      </c>
      <c r="I134" s="38">
        <f>(AW125+AZ125+BC125+BF125+BI125)/5</f>
        <v>0</v>
      </c>
    </row>
    <row r="135" spans="2:13">
      <c r="B135" s="4" t="s">
        <v>814</v>
      </c>
      <c r="C135" s="41" t="s">
        <v>826</v>
      </c>
      <c r="D135" s="42">
        <v>22</v>
      </c>
      <c r="E135" s="38">
        <f>(T125+W125+Z125+AC125+AF125)/5</f>
        <v>0</v>
      </c>
      <c r="F135" s="3">
        <v>20</v>
      </c>
      <c r="G135" s="38">
        <f>(AI125+AL125+AO125+AR125+AU125)/5</f>
        <v>0</v>
      </c>
      <c r="H135" s="3">
        <v>22</v>
      </c>
      <c r="I135" s="38">
        <f>(AX125+BA125+BD125+BG125+BJ125)/5</f>
        <v>0</v>
      </c>
    </row>
    <row r="136" spans="2:13">
      <c r="B136" s="4"/>
      <c r="C136" s="41"/>
      <c r="D136" s="40">
        <f t="shared" ref="D136:I136" si="0">SUM(D133:D135)</f>
        <v>110</v>
      </c>
      <c r="E136" s="40">
        <f t="shared" si="0"/>
        <v>0</v>
      </c>
      <c r="F136" s="39">
        <f t="shared" si="0"/>
        <v>110</v>
      </c>
      <c r="G136" s="40">
        <f t="shared" si="0"/>
        <v>0</v>
      </c>
      <c r="H136" s="39">
        <f t="shared" si="0"/>
        <v>110</v>
      </c>
      <c r="I136" s="40">
        <f t="shared" si="0"/>
        <v>0</v>
      </c>
    </row>
    <row r="137" spans="2:13">
      <c r="B137" s="4" t="s">
        <v>812</v>
      </c>
      <c r="C137" s="41" t="s">
        <v>827</v>
      </c>
      <c r="D137" s="3">
        <v>43</v>
      </c>
      <c r="E137" s="38">
        <f>(BK125+BN125+BQ125+BT125+BW125)/5</f>
        <v>0</v>
      </c>
      <c r="I137" s="25"/>
    </row>
    <row r="138" spans="2:13">
      <c r="B138" s="4" t="s">
        <v>813</v>
      </c>
      <c r="C138" s="41" t="s">
        <v>827</v>
      </c>
      <c r="D138" s="3">
        <v>47</v>
      </c>
      <c r="E138" s="38">
        <f>(BL125+BO125+BR125+BU125+BX125)/5</f>
        <v>0</v>
      </c>
    </row>
    <row r="139" spans="2:13">
      <c r="B139" s="4" t="s">
        <v>814</v>
      </c>
      <c r="C139" s="41" t="s">
        <v>827</v>
      </c>
      <c r="D139" s="3">
        <v>20</v>
      </c>
      <c r="E139" s="38">
        <f>(BM125+BP125+BS125+BV125+BY125)/5</f>
        <v>0</v>
      </c>
    </row>
    <row r="140" spans="2:13">
      <c r="B140" s="4"/>
      <c r="C140" s="48"/>
      <c r="D140" s="44">
        <f>SUM(D137:D139)</f>
        <v>110</v>
      </c>
      <c r="E140" s="44">
        <v>100</v>
      </c>
      <c r="F140" s="46"/>
    </row>
    <row r="141" spans="2:13">
      <c r="B141" s="4"/>
      <c r="C141" s="41"/>
      <c r="D141" s="87" t="s">
        <v>159</v>
      </c>
      <c r="E141" s="88"/>
      <c r="F141" s="87" t="s">
        <v>116</v>
      </c>
      <c r="G141" s="88"/>
      <c r="H141" s="91" t="s">
        <v>174</v>
      </c>
      <c r="I141" s="92"/>
      <c r="J141" s="86" t="s">
        <v>186</v>
      </c>
      <c r="K141" s="86"/>
      <c r="L141" s="86" t="s">
        <v>117</v>
      </c>
      <c r="M141" s="86"/>
    </row>
    <row r="142" spans="2:13">
      <c r="B142" s="4" t="s">
        <v>812</v>
      </c>
      <c r="C142" s="41" t="s">
        <v>828</v>
      </c>
      <c r="D142" s="3">
        <v>43</v>
      </c>
      <c r="E142" s="38">
        <f>(BZ125+CC125+CF125+CI125+CL125)/5</f>
        <v>0</v>
      </c>
      <c r="F142" s="3">
        <v>43</v>
      </c>
      <c r="G142" s="38">
        <f>(CO125+CR125+CU125+CX125+DA125)/5</f>
        <v>0</v>
      </c>
      <c r="H142" s="3">
        <v>43</v>
      </c>
      <c r="I142" s="38">
        <f>(DD125+DG125+DJ125+DM125+DP125)/5</f>
        <v>0</v>
      </c>
      <c r="J142" s="3">
        <v>43</v>
      </c>
      <c r="K142" s="38">
        <f>(DS125+DV125+DY125+EB125+EE125)/5</f>
        <v>0</v>
      </c>
      <c r="L142" s="3">
        <v>43</v>
      </c>
      <c r="M142" s="38">
        <f>(EH125+EK125+EN125+EQ125+ET125)/5</f>
        <v>0</v>
      </c>
    </row>
    <row r="143" spans="2:13">
      <c r="B143" s="4" t="s">
        <v>813</v>
      </c>
      <c r="C143" s="41" t="s">
        <v>828</v>
      </c>
      <c r="D143" s="3">
        <v>45</v>
      </c>
      <c r="E143" s="38">
        <f>(CA125+CD125+CG125+CJ125+CM125)/5</f>
        <v>0</v>
      </c>
      <c r="F143" s="3">
        <v>47</v>
      </c>
      <c r="G143" s="38">
        <f>(CP125+CS125+CV125+CY125+DB125)/5</f>
        <v>0</v>
      </c>
      <c r="H143" s="3">
        <v>45</v>
      </c>
      <c r="I143" s="38">
        <f>(DE125+DH125+DK125+DN125+DQ125)/5</f>
        <v>0</v>
      </c>
      <c r="J143" s="3">
        <v>45</v>
      </c>
      <c r="K143" s="38">
        <f>(DT125+DW125+DZ125+EC125+EF125)/5</f>
        <v>0</v>
      </c>
      <c r="L143" s="3">
        <v>45</v>
      </c>
      <c r="M143" s="38">
        <f>(EI125+EL125+EO125+ER125+EU125)/5</f>
        <v>0</v>
      </c>
    </row>
    <row r="144" spans="2:13">
      <c r="B144" s="4" t="s">
        <v>814</v>
      </c>
      <c r="C144" s="41" t="s">
        <v>828</v>
      </c>
      <c r="D144" s="3">
        <v>22</v>
      </c>
      <c r="E144" s="38">
        <f>(CB125+CE125+CH125+CK125+CN125)/5</f>
        <v>0</v>
      </c>
      <c r="F144" s="3">
        <v>20</v>
      </c>
      <c r="G144" s="38">
        <f>(CQ125+CT125+CW125+CZ125+DC125)/5</f>
        <v>0</v>
      </c>
      <c r="H144" s="3">
        <v>22</v>
      </c>
      <c r="I144" s="38">
        <f>(DF125+DI125+DL125+DO125+DR125)/5</f>
        <v>0</v>
      </c>
      <c r="J144" s="3">
        <v>22</v>
      </c>
      <c r="K144" s="38">
        <f>(DU125+DX125+EA125+ED125+EG125)/5</f>
        <v>0</v>
      </c>
      <c r="L144" s="3">
        <v>22</v>
      </c>
      <c r="M144" s="38">
        <f>(EJ125+EM125+EP125+ES125+EV125)/5</f>
        <v>0</v>
      </c>
    </row>
    <row r="145" spans="2:13">
      <c r="B145" s="4"/>
      <c r="C145" s="41"/>
      <c r="D145" s="39">
        <f t="shared" ref="D145:M145" si="1">SUM(D142:D144)</f>
        <v>110</v>
      </c>
      <c r="E145" s="39">
        <v>100</v>
      </c>
      <c r="F145" s="39">
        <f t="shared" si="1"/>
        <v>110</v>
      </c>
      <c r="G145" s="40">
        <f t="shared" si="1"/>
        <v>0</v>
      </c>
      <c r="H145" s="39">
        <f t="shared" si="1"/>
        <v>110</v>
      </c>
      <c r="I145" s="40">
        <f t="shared" si="1"/>
        <v>0</v>
      </c>
      <c r="J145" s="39">
        <f t="shared" si="1"/>
        <v>110</v>
      </c>
      <c r="K145" s="40">
        <f t="shared" si="1"/>
        <v>0</v>
      </c>
      <c r="L145" s="39">
        <f t="shared" si="1"/>
        <v>110</v>
      </c>
      <c r="M145" s="40">
        <f t="shared" si="1"/>
        <v>0</v>
      </c>
    </row>
    <row r="146" spans="2:13">
      <c r="B146" s="4" t="s">
        <v>812</v>
      </c>
      <c r="C146" s="41" t="s">
        <v>829</v>
      </c>
      <c r="D146" s="3">
        <v>43</v>
      </c>
      <c r="E146" s="38">
        <f>(EW125+EZ125+FC125+FF125+FI125)/5</f>
        <v>0</v>
      </c>
    </row>
    <row r="147" spans="2:13">
      <c r="B147" s="4" t="s">
        <v>813</v>
      </c>
      <c r="C147" s="41" t="s">
        <v>829</v>
      </c>
      <c r="D147" s="3">
        <v>47</v>
      </c>
      <c r="E147" s="38">
        <f>(EX125+FA125+FD125+FG125+FJ125)/5</f>
        <v>0</v>
      </c>
    </row>
    <row r="148" spans="2:13">
      <c r="B148" s="4" t="s">
        <v>814</v>
      </c>
      <c r="C148" s="41" t="s">
        <v>829</v>
      </c>
      <c r="D148" s="3">
        <v>20</v>
      </c>
      <c r="E148" s="38">
        <f>(EY125+FB125+FE125+FH125+FK125)/5</f>
        <v>0</v>
      </c>
    </row>
    <row r="149" spans="2:13">
      <c r="B149" s="4"/>
      <c r="C149" s="41"/>
      <c r="D149" s="39">
        <f>SUM(D146:D148)</f>
        <v>110</v>
      </c>
      <c r="E149" s="39">
        <v>100</v>
      </c>
    </row>
  </sheetData>
  <mergeCells count="141">
    <mergeCell ref="FI2:FJ2"/>
    <mergeCell ref="D132:E132"/>
    <mergeCell ref="F132:G132"/>
    <mergeCell ref="H132:I132"/>
    <mergeCell ref="D141:E141"/>
    <mergeCell ref="F141:G141"/>
    <mergeCell ref="H141:I141"/>
    <mergeCell ref="B127:E127"/>
    <mergeCell ref="J141:K141"/>
    <mergeCell ref="L141:M14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124:B124"/>
    <mergeCell ref="A125:B125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99"/>
  <sheetViews>
    <sheetView topLeftCell="A66" workbookViewId="0">
      <selection activeCell="D55" sqref="D55"/>
    </sheetView>
  </sheetViews>
  <sheetFormatPr defaultRowHeight="14.4"/>
  <cols>
    <col min="2" max="2" width="32.109375" customWidth="1"/>
  </cols>
  <sheetData>
    <row r="1" spans="1:254" ht="15.6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>
      <c r="A2" s="85" t="s">
        <v>1382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7"/>
      <c r="V2" s="7"/>
      <c r="W2" s="7"/>
      <c r="X2" s="7"/>
      <c r="Y2" s="7"/>
      <c r="Z2" s="7"/>
      <c r="AA2" s="7"/>
      <c r="AB2" s="7"/>
      <c r="GP2" s="66" t="s">
        <v>1376</v>
      </c>
      <c r="GQ2" s="66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84" t="s">
        <v>88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86" t="s">
        <v>138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56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331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332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159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2" t="s">
        <v>116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174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 t="s">
        <v>174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 t="s">
        <v>117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4" t="s">
        <v>139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6" hidden="1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>
      <c r="A11" s="82"/>
      <c r="B11" s="82"/>
      <c r="C11" s="76" t="s">
        <v>436</v>
      </c>
      <c r="D11" s="76" t="s">
        <v>5</v>
      </c>
      <c r="E11" s="76" t="s">
        <v>6</v>
      </c>
      <c r="F11" s="76" t="s">
        <v>437</v>
      </c>
      <c r="G11" s="76" t="s">
        <v>7</v>
      </c>
      <c r="H11" s="76" t="s">
        <v>8</v>
      </c>
      <c r="I11" s="76" t="s">
        <v>493</v>
      </c>
      <c r="J11" s="76" t="s">
        <v>9</v>
      </c>
      <c r="K11" s="76" t="s">
        <v>10</v>
      </c>
      <c r="L11" s="76" t="s">
        <v>438</v>
      </c>
      <c r="M11" s="76" t="s">
        <v>9</v>
      </c>
      <c r="N11" s="76" t="s">
        <v>10</v>
      </c>
      <c r="O11" s="76" t="s">
        <v>439</v>
      </c>
      <c r="P11" s="76" t="s">
        <v>11</v>
      </c>
      <c r="Q11" s="76" t="s">
        <v>4</v>
      </c>
      <c r="R11" s="76" t="s">
        <v>440</v>
      </c>
      <c r="S11" s="76" t="s">
        <v>6</v>
      </c>
      <c r="T11" s="76" t="s">
        <v>12</v>
      </c>
      <c r="U11" s="76" t="s">
        <v>441</v>
      </c>
      <c r="V11" s="76"/>
      <c r="W11" s="76"/>
      <c r="X11" s="76" t="s">
        <v>442</v>
      </c>
      <c r="Y11" s="76"/>
      <c r="Z11" s="76"/>
      <c r="AA11" s="76" t="s">
        <v>494</v>
      </c>
      <c r="AB11" s="76"/>
      <c r="AC11" s="76"/>
      <c r="AD11" s="76" t="s">
        <v>443</v>
      </c>
      <c r="AE11" s="76"/>
      <c r="AF11" s="76"/>
      <c r="AG11" s="76" t="s">
        <v>444</v>
      </c>
      <c r="AH11" s="76"/>
      <c r="AI11" s="76"/>
      <c r="AJ11" s="76" t="s">
        <v>445</v>
      </c>
      <c r="AK11" s="76"/>
      <c r="AL11" s="76"/>
      <c r="AM11" s="74" t="s">
        <v>446</v>
      </c>
      <c r="AN11" s="74"/>
      <c r="AO11" s="74"/>
      <c r="AP11" s="76" t="s">
        <v>447</v>
      </c>
      <c r="AQ11" s="76"/>
      <c r="AR11" s="76"/>
      <c r="AS11" s="76" t="s">
        <v>448</v>
      </c>
      <c r="AT11" s="76"/>
      <c r="AU11" s="76"/>
      <c r="AV11" s="76" t="s">
        <v>449</v>
      </c>
      <c r="AW11" s="76"/>
      <c r="AX11" s="76"/>
      <c r="AY11" s="76" t="s">
        <v>450</v>
      </c>
      <c r="AZ11" s="76"/>
      <c r="BA11" s="76"/>
      <c r="BB11" s="76" t="s">
        <v>451</v>
      </c>
      <c r="BC11" s="76"/>
      <c r="BD11" s="76"/>
      <c r="BE11" s="74" t="s">
        <v>495</v>
      </c>
      <c r="BF11" s="74"/>
      <c r="BG11" s="74"/>
      <c r="BH11" s="74" t="s">
        <v>452</v>
      </c>
      <c r="BI11" s="74"/>
      <c r="BJ11" s="74"/>
      <c r="BK11" s="76" t="s">
        <v>453</v>
      </c>
      <c r="BL11" s="76"/>
      <c r="BM11" s="76"/>
      <c r="BN11" s="76" t="s">
        <v>454</v>
      </c>
      <c r="BO11" s="76"/>
      <c r="BP11" s="76"/>
      <c r="BQ11" s="74" t="s">
        <v>455</v>
      </c>
      <c r="BR11" s="74"/>
      <c r="BS11" s="74"/>
      <c r="BT11" s="76" t="s">
        <v>456</v>
      </c>
      <c r="BU11" s="76"/>
      <c r="BV11" s="76"/>
      <c r="BW11" s="74" t="s">
        <v>457</v>
      </c>
      <c r="BX11" s="74"/>
      <c r="BY11" s="74"/>
      <c r="BZ11" s="74" t="s">
        <v>458</v>
      </c>
      <c r="CA11" s="74"/>
      <c r="CB11" s="74"/>
      <c r="CC11" s="74" t="s">
        <v>496</v>
      </c>
      <c r="CD11" s="74"/>
      <c r="CE11" s="74"/>
      <c r="CF11" s="74" t="s">
        <v>459</v>
      </c>
      <c r="CG11" s="74"/>
      <c r="CH11" s="74"/>
      <c r="CI11" s="74" t="s">
        <v>460</v>
      </c>
      <c r="CJ11" s="74"/>
      <c r="CK11" s="74"/>
      <c r="CL11" s="74" t="s">
        <v>461</v>
      </c>
      <c r="CM11" s="74"/>
      <c r="CN11" s="74"/>
      <c r="CO11" s="74" t="s">
        <v>462</v>
      </c>
      <c r="CP11" s="74"/>
      <c r="CQ11" s="74"/>
      <c r="CR11" s="74" t="s">
        <v>463</v>
      </c>
      <c r="CS11" s="74"/>
      <c r="CT11" s="74"/>
      <c r="CU11" s="74" t="s">
        <v>497</v>
      </c>
      <c r="CV11" s="74"/>
      <c r="CW11" s="74"/>
      <c r="CX11" s="74" t="s">
        <v>464</v>
      </c>
      <c r="CY11" s="74"/>
      <c r="CZ11" s="74"/>
      <c r="DA11" s="74" t="s">
        <v>465</v>
      </c>
      <c r="DB11" s="74"/>
      <c r="DC11" s="74"/>
      <c r="DD11" s="74" t="s">
        <v>466</v>
      </c>
      <c r="DE11" s="74"/>
      <c r="DF11" s="74"/>
      <c r="DG11" s="74" t="s">
        <v>467</v>
      </c>
      <c r="DH11" s="74"/>
      <c r="DI11" s="74"/>
      <c r="DJ11" s="74" t="s">
        <v>468</v>
      </c>
      <c r="DK11" s="74"/>
      <c r="DL11" s="74"/>
      <c r="DM11" s="74" t="s">
        <v>469</v>
      </c>
      <c r="DN11" s="74"/>
      <c r="DO11" s="74"/>
      <c r="DP11" s="74" t="s">
        <v>470</v>
      </c>
      <c r="DQ11" s="74"/>
      <c r="DR11" s="74"/>
      <c r="DS11" s="74" t="s">
        <v>471</v>
      </c>
      <c r="DT11" s="74"/>
      <c r="DU11" s="74"/>
      <c r="DV11" s="74" t="s">
        <v>472</v>
      </c>
      <c r="DW11" s="74"/>
      <c r="DX11" s="74"/>
      <c r="DY11" s="74" t="s">
        <v>498</v>
      </c>
      <c r="DZ11" s="74"/>
      <c r="EA11" s="74"/>
      <c r="EB11" s="74" t="s">
        <v>473</v>
      </c>
      <c r="EC11" s="74"/>
      <c r="ED11" s="74"/>
      <c r="EE11" s="74" t="s">
        <v>474</v>
      </c>
      <c r="EF11" s="74"/>
      <c r="EG11" s="74"/>
      <c r="EH11" s="74" t="s">
        <v>475</v>
      </c>
      <c r="EI11" s="74"/>
      <c r="EJ11" s="74"/>
      <c r="EK11" s="74" t="s">
        <v>476</v>
      </c>
      <c r="EL11" s="74"/>
      <c r="EM11" s="74"/>
      <c r="EN11" s="74" t="s">
        <v>477</v>
      </c>
      <c r="EO11" s="74"/>
      <c r="EP11" s="74"/>
      <c r="EQ11" s="74" t="s">
        <v>478</v>
      </c>
      <c r="ER11" s="74"/>
      <c r="ES11" s="74"/>
      <c r="ET11" s="74" t="s">
        <v>479</v>
      </c>
      <c r="EU11" s="74"/>
      <c r="EV11" s="74"/>
      <c r="EW11" s="74" t="s">
        <v>480</v>
      </c>
      <c r="EX11" s="74"/>
      <c r="EY11" s="74"/>
      <c r="EZ11" s="74" t="s">
        <v>481</v>
      </c>
      <c r="FA11" s="74"/>
      <c r="FB11" s="74"/>
      <c r="FC11" s="74" t="s">
        <v>499</v>
      </c>
      <c r="FD11" s="74"/>
      <c r="FE11" s="74"/>
      <c r="FF11" s="74" t="s">
        <v>482</v>
      </c>
      <c r="FG11" s="74"/>
      <c r="FH11" s="74"/>
      <c r="FI11" s="74" t="s">
        <v>483</v>
      </c>
      <c r="FJ11" s="74"/>
      <c r="FK11" s="74"/>
      <c r="FL11" s="74" t="s">
        <v>484</v>
      </c>
      <c r="FM11" s="74"/>
      <c r="FN11" s="74"/>
      <c r="FO11" s="74" t="s">
        <v>485</v>
      </c>
      <c r="FP11" s="74"/>
      <c r="FQ11" s="74"/>
      <c r="FR11" s="74" t="s">
        <v>486</v>
      </c>
      <c r="FS11" s="74"/>
      <c r="FT11" s="74"/>
      <c r="FU11" s="74" t="s">
        <v>487</v>
      </c>
      <c r="FV11" s="74"/>
      <c r="FW11" s="74"/>
      <c r="FX11" s="74" t="s">
        <v>500</v>
      </c>
      <c r="FY11" s="74"/>
      <c r="FZ11" s="74"/>
      <c r="GA11" s="74" t="s">
        <v>488</v>
      </c>
      <c r="GB11" s="74"/>
      <c r="GC11" s="74"/>
      <c r="GD11" s="74" t="s">
        <v>489</v>
      </c>
      <c r="GE11" s="74"/>
      <c r="GF11" s="74"/>
      <c r="GG11" s="74" t="s">
        <v>501</v>
      </c>
      <c r="GH11" s="74"/>
      <c r="GI11" s="74"/>
      <c r="GJ11" s="74" t="s">
        <v>490</v>
      </c>
      <c r="GK11" s="74"/>
      <c r="GL11" s="74"/>
      <c r="GM11" s="74" t="s">
        <v>491</v>
      </c>
      <c r="GN11" s="74"/>
      <c r="GO11" s="74"/>
      <c r="GP11" s="74" t="s">
        <v>492</v>
      </c>
      <c r="GQ11" s="74"/>
      <c r="GR11" s="74"/>
    </row>
    <row r="12" spans="1:254" ht="85.5" customHeight="1">
      <c r="A12" s="82"/>
      <c r="B12" s="82"/>
      <c r="C12" s="81" t="s">
        <v>1051</v>
      </c>
      <c r="D12" s="81"/>
      <c r="E12" s="81"/>
      <c r="F12" s="81" t="s">
        <v>1054</v>
      </c>
      <c r="G12" s="81"/>
      <c r="H12" s="81"/>
      <c r="I12" s="81" t="s">
        <v>1057</v>
      </c>
      <c r="J12" s="81"/>
      <c r="K12" s="81"/>
      <c r="L12" s="81" t="s">
        <v>538</v>
      </c>
      <c r="M12" s="81"/>
      <c r="N12" s="81"/>
      <c r="O12" s="81" t="s">
        <v>1060</v>
      </c>
      <c r="P12" s="81"/>
      <c r="Q12" s="81"/>
      <c r="R12" s="81" t="s">
        <v>1063</v>
      </c>
      <c r="S12" s="81"/>
      <c r="T12" s="81"/>
      <c r="U12" s="81" t="s">
        <v>1067</v>
      </c>
      <c r="V12" s="81"/>
      <c r="W12" s="81"/>
      <c r="X12" s="81" t="s">
        <v>539</v>
      </c>
      <c r="Y12" s="81"/>
      <c r="Z12" s="81"/>
      <c r="AA12" s="81" t="s">
        <v>540</v>
      </c>
      <c r="AB12" s="81"/>
      <c r="AC12" s="81"/>
      <c r="AD12" s="81" t="s">
        <v>541</v>
      </c>
      <c r="AE12" s="81"/>
      <c r="AF12" s="81"/>
      <c r="AG12" s="81" t="s">
        <v>1072</v>
      </c>
      <c r="AH12" s="81"/>
      <c r="AI12" s="81"/>
      <c r="AJ12" s="81" t="s">
        <v>542</v>
      </c>
      <c r="AK12" s="81"/>
      <c r="AL12" s="81"/>
      <c r="AM12" s="81" t="s">
        <v>543</v>
      </c>
      <c r="AN12" s="81"/>
      <c r="AO12" s="81"/>
      <c r="AP12" s="81" t="s">
        <v>544</v>
      </c>
      <c r="AQ12" s="81"/>
      <c r="AR12" s="81"/>
      <c r="AS12" s="81" t="s">
        <v>1075</v>
      </c>
      <c r="AT12" s="81"/>
      <c r="AU12" s="81"/>
      <c r="AV12" s="81" t="s">
        <v>1325</v>
      </c>
      <c r="AW12" s="81"/>
      <c r="AX12" s="81"/>
      <c r="AY12" s="81" t="s">
        <v>545</v>
      </c>
      <c r="AZ12" s="81"/>
      <c r="BA12" s="81"/>
      <c r="BB12" s="81" t="s">
        <v>529</v>
      </c>
      <c r="BC12" s="81"/>
      <c r="BD12" s="81"/>
      <c r="BE12" s="81" t="s">
        <v>546</v>
      </c>
      <c r="BF12" s="81"/>
      <c r="BG12" s="81"/>
      <c r="BH12" s="81" t="s">
        <v>1081</v>
      </c>
      <c r="BI12" s="81"/>
      <c r="BJ12" s="81"/>
      <c r="BK12" s="81" t="s">
        <v>547</v>
      </c>
      <c r="BL12" s="81"/>
      <c r="BM12" s="81"/>
      <c r="BN12" s="81" t="s">
        <v>548</v>
      </c>
      <c r="BO12" s="81"/>
      <c r="BP12" s="81"/>
      <c r="BQ12" s="81" t="s">
        <v>549</v>
      </c>
      <c r="BR12" s="81"/>
      <c r="BS12" s="81"/>
      <c r="BT12" s="81" t="s">
        <v>550</v>
      </c>
      <c r="BU12" s="81"/>
      <c r="BV12" s="81"/>
      <c r="BW12" s="81" t="s">
        <v>1088</v>
      </c>
      <c r="BX12" s="81"/>
      <c r="BY12" s="81"/>
      <c r="BZ12" s="81" t="s">
        <v>557</v>
      </c>
      <c r="CA12" s="81"/>
      <c r="CB12" s="81"/>
      <c r="CC12" s="81" t="s">
        <v>1092</v>
      </c>
      <c r="CD12" s="81"/>
      <c r="CE12" s="81"/>
      <c r="CF12" s="81" t="s">
        <v>558</v>
      </c>
      <c r="CG12" s="81"/>
      <c r="CH12" s="81"/>
      <c r="CI12" s="81" t="s">
        <v>559</v>
      </c>
      <c r="CJ12" s="81"/>
      <c r="CK12" s="81"/>
      <c r="CL12" s="81" t="s">
        <v>560</v>
      </c>
      <c r="CM12" s="81"/>
      <c r="CN12" s="81"/>
      <c r="CO12" s="81" t="s">
        <v>602</v>
      </c>
      <c r="CP12" s="81"/>
      <c r="CQ12" s="81"/>
      <c r="CR12" s="81" t="s">
        <v>599</v>
      </c>
      <c r="CS12" s="81"/>
      <c r="CT12" s="81"/>
      <c r="CU12" s="81" t="s">
        <v>603</v>
      </c>
      <c r="CV12" s="81"/>
      <c r="CW12" s="81"/>
      <c r="CX12" s="81" t="s">
        <v>600</v>
      </c>
      <c r="CY12" s="81"/>
      <c r="CZ12" s="81"/>
      <c r="DA12" s="81" t="s">
        <v>601</v>
      </c>
      <c r="DB12" s="81"/>
      <c r="DC12" s="81"/>
      <c r="DD12" s="81" t="s">
        <v>1104</v>
      </c>
      <c r="DE12" s="81"/>
      <c r="DF12" s="81"/>
      <c r="DG12" s="81" t="s">
        <v>1107</v>
      </c>
      <c r="DH12" s="81"/>
      <c r="DI12" s="81"/>
      <c r="DJ12" s="81" t="s">
        <v>604</v>
      </c>
      <c r="DK12" s="81"/>
      <c r="DL12" s="81"/>
      <c r="DM12" s="81" t="s">
        <v>1111</v>
      </c>
      <c r="DN12" s="81"/>
      <c r="DO12" s="81"/>
      <c r="DP12" s="81" t="s">
        <v>605</v>
      </c>
      <c r="DQ12" s="81"/>
      <c r="DR12" s="81"/>
      <c r="DS12" s="81" t="s">
        <v>606</v>
      </c>
      <c r="DT12" s="81"/>
      <c r="DU12" s="81"/>
      <c r="DV12" s="81" t="s">
        <v>1119</v>
      </c>
      <c r="DW12" s="81"/>
      <c r="DX12" s="81"/>
      <c r="DY12" s="81" t="s">
        <v>607</v>
      </c>
      <c r="DZ12" s="81"/>
      <c r="EA12" s="81"/>
      <c r="EB12" s="81" t="s">
        <v>608</v>
      </c>
      <c r="EC12" s="81"/>
      <c r="ED12" s="81"/>
      <c r="EE12" s="81" t="s">
        <v>609</v>
      </c>
      <c r="EF12" s="81"/>
      <c r="EG12" s="81"/>
      <c r="EH12" s="81" t="s">
        <v>610</v>
      </c>
      <c r="EI12" s="81"/>
      <c r="EJ12" s="81"/>
      <c r="EK12" s="100" t="s">
        <v>611</v>
      </c>
      <c r="EL12" s="100"/>
      <c r="EM12" s="100"/>
      <c r="EN12" s="81" t="s">
        <v>1130</v>
      </c>
      <c r="EO12" s="81"/>
      <c r="EP12" s="81"/>
      <c r="EQ12" s="81" t="s">
        <v>612</v>
      </c>
      <c r="ER12" s="81"/>
      <c r="ES12" s="81"/>
      <c r="ET12" s="81" t="s">
        <v>613</v>
      </c>
      <c r="EU12" s="81"/>
      <c r="EV12" s="81"/>
      <c r="EW12" s="81" t="s">
        <v>1136</v>
      </c>
      <c r="EX12" s="81"/>
      <c r="EY12" s="81"/>
      <c r="EZ12" s="81" t="s">
        <v>615</v>
      </c>
      <c r="FA12" s="81"/>
      <c r="FB12" s="81"/>
      <c r="FC12" s="81" t="s">
        <v>616</v>
      </c>
      <c r="FD12" s="81"/>
      <c r="FE12" s="81"/>
      <c r="FF12" s="81" t="s">
        <v>614</v>
      </c>
      <c r="FG12" s="81"/>
      <c r="FH12" s="81"/>
      <c r="FI12" s="81" t="s">
        <v>1141</v>
      </c>
      <c r="FJ12" s="81"/>
      <c r="FK12" s="81"/>
      <c r="FL12" s="81" t="s">
        <v>617</v>
      </c>
      <c r="FM12" s="81"/>
      <c r="FN12" s="81"/>
      <c r="FO12" s="81" t="s">
        <v>1145</v>
      </c>
      <c r="FP12" s="81"/>
      <c r="FQ12" s="81"/>
      <c r="FR12" s="81" t="s">
        <v>619</v>
      </c>
      <c r="FS12" s="81"/>
      <c r="FT12" s="81"/>
      <c r="FU12" s="100" t="s">
        <v>1328</v>
      </c>
      <c r="FV12" s="100"/>
      <c r="FW12" s="100"/>
      <c r="FX12" s="81" t="s">
        <v>1329</v>
      </c>
      <c r="FY12" s="81"/>
      <c r="FZ12" s="81"/>
      <c r="GA12" s="81" t="s">
        <v>623</v>
      </c>
      <c r="GB12" s="81"/>
      <c r="GC12" s="81"/>
      <c r="GD12" s="81" t="s">
        <v>1151</v>
      </c>
      <c r="GE12" s="81"/>
      <c r="GF12" s="81"/>
      <c r="GG12" s="81" t="s">
        <v>626</v>
      </c>
      <c r="GH12" s="81"/>
      <c r="GI12" s="81"/>
      <c r="GJ12" s="81" t="s">
        <v>1157</v>
      </c>
      <c r="GK12" s="81"/>
      <c r="GL12" s="81"/>
      <c r="GM12" s="81" t="s">
        <v>1161</v>
      </c>
      <c r="GN12" s="81"/>
      <c r="GO12" s="81"/>
      <c r="GP12" s="81" t="s">
        <v>1330</v>
      </c>
      <c r="GQ12" s="81"/>
      <c r="GR12" s="81"/>
    </row>
    <row r="13" spans="1:254" ht="93.75" customHeight="1">
      <c r="A13" s="82"/>
      <c r="B13" s="82"/>
      <c r="C13" s="58" t="s">
        <v>1052</v>
      </c>
      <c r="D13" s="58" t="s">
        <v>1053</v>
      </c>
      <c r="E13" s="58" t="s">
        <v>32</v>
      </c>
      <c r="F13" s="58" t="s">
        <v>502</v>
      </c>
      <c r="G13" s="58" t="s">
        <v>1055</v>
      </c>
      <c r="H13" s="58" t="s">
        <v>1056</v>
      </c>
      <c r="I13" s="58" t="s">
        <v>333</v>
      </c>
      <c r="J13" s="58" t="s">
        <v>1058</v>
      </c>
      <c r="K13" s="58" t="s">
        <v>1059</v>
      </c>
      <c r="L13" s="58" t="s">
        <v>503</v>
      </c>
      <c r="M13" s="58" t="s">
        <v>504</v>
      </c>
      <c r="N13" s="58" t="s">
        <v>505</v>
      </c>
      <c r="O13" s="58" t="s">
        <v>1061</v>
      </c>
      <c r="P13" s="58" t="s">
        <v>1061</v>
      </c>
      <c r="Q13" s="58" t="s">
        <v>1062</v>
      </c>
      <c r="R13" s="58" t="s">
        <v>1064</v>
      </c>
      <c r="S13" s="58" t="s">
        <v>1065</v>
      </c>
      <c r="T13" s="58" t="s">
        <v>1066</v>
      </c>
      <c r="U13" s="58" t="s">
        <v>1068</v>
      </c>
      <c r="V13" s="58" t="s">
        <v>1069</v>
      </c>
      <c r="W13" s="58" t="s">
        <v>1070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1071</v>
      </c>
      <c r="AG13" s="58" t="s">
        <v>515</v>
      </c>
      <c r="AH13" s="58" t="s">
        <v>516</v>
      </c>
      <c r="AI13" s="58" t="s">
        <v>1073</v>
      </c>
      <c r="AJ13" s="58" t="s">
        <v>216</v>
      </c>
      <c r="AK13" s="58" t="s">
        <v>1074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884</v>
      </c>
      <c r="AR13" s="58" t="s">
        <v>245</v>
      </c>
      <c r="AS13" s="58" t="s">
        <v>1076</v>
      </c>
      <c r="AT13" s="58" t="s">
        <v>1077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1078</v>
      </c>
      <c r="BA13" s="58" t="s">
        <v>193</v>
      </c>
      <c r="BB13" s="58" t="s">
        <v>1079</v>
      </c>
      <c r="BC13" s="58" t="s">
        <v>530</v>
      </c>
      <c r="BD13" s="58" t="s">
        <v>1080</v>
      </c>
      <c r="BE13" s="58" t="s">
        <v>84</v>
      </c>
      <c r="BF13" s="58" t="s">
        <v>531</v>
      </c>
      <c r="BG13" s="58" t="s">
        <v>205</v>
      </c>
      <c r="BH13" s="58" t="s">
        <v>1082</v>
      </c>
      <c r="BI13" s="58" t="s">
        <v>1083</v>
      </c>
      <c r="BJ13" s="58" t="s">
        <v>1084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1085</v>
      </c>
      <c r="BQ13" s="58" t="s">
        <v>69</v>
      </c>
      <c r="BR13" s="58" t="s">
        <v>1086</v>
      </c>
      <c r="BS13" s="58" t="s">
        <v>1087</v>
      </c>
      <c r="BT13" s="58" t="s">
        <v>535</v>
      </c>
      <c r="BU13" s="58" t="s">
        <v>536</v>
      </c>
      <c r="BV13" s="58" t="s">
        <v>537</v>
      </c>
      <c r="BW13" s="58" t="s">
        <v>1089</v>
      </c>
      <c r="BX13" s="58" t="s">
        <v>1090</v>
      </c>
      <c r="BY13" s="58" t="s">
        <v>1091</v>
      </c>
      <c r="BZ13" s="58" t="s">
        <v>220</v>
      </c>
      <c r="CA13" s="58" t="s">
        <v>221</v>
      </c>
      <c r="CB13" s="58" t="s">
        <v>551</v>
      </c>
      <c r="CC13" s="58" t="s">
        <v>1093</v>
      </c>
      <c r="CD13" s="58" t="s">
        <v>1094</v>
      </c>
      <c r="CE13" s="58" t="s">
        <v>1095</v>
      </c>
      <c r="CF13" s="58" t="s">
        <v>1096</v>
      </c>
      <c r="CG13" s="58" t="s">
        <v>1097</v>
      </c>
      <c r="CH13" s="58" t="s">
        <v>1098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1099</v>
      </c>
      <c r="CO13" s="58" t="s">
        <v>1100</v>
      </c>
      <c r="CP13" s="58" t="s">
        <v>1101</v>
      </c>
      <c r="CQ13" s="58" t="s">
        <v>1102</v>
      </c>
      <c r="CR13" s="58" t="s">
        <v>233</v>
      </c>
      <c r="CS13" s="58" t="s">
        <v>1103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1105</v>
      </c>
      <c r="DF13" s="58" t="s">
        <v>1106</v>
      </c>
      <c r="DG13" s="58" t="s">
        <v>574</v>
      </c>
      <c r="DH13" s="58" t="s">
        <v>575</v>
      </c>
      <c r="DI13" s="58" t="s">
        <v>1108</v>
      </c>
      <c r="DJ13" s="58" t="s">
        <v>1109</v>
      </c>
      <c r="DK13" s="58" t="s">
        <v>571</v>
      </c>
      <c r="DL13" s="58" t="s">
        <v>1110</v>
      </c>
      <c r="DM13" s="58" t="s">
        <v>572</v>
      </c>
      <c r="DN13" s="58" t="s">
        <v>1112</v>
      </c>
      <c r="DO13" s="58" t="s">
        <v>1113</v>
      </c>
      <c r="DP13" s="58" t="s">
        <v>573</v>
      </c>
      <c r="DQ13" s="58" t="s">
        <v>1114</v>
      </c>
      <c r="DR13" s="58" t="s">
        <v>1115</v>
      </c>
      <c r="DS13" s="58" t="s">
        <v>1116</v>
      </c>
      <c r="DT13" s="58" t="s">
        <v>1117</v>
      </c>
      <c r="DU13" s="58" t="s">
        <v>1118</v>
      </c>
      <c r="DV13" s="58" t="s">
        <v>1120</v>
      </c>
      <c r="DW13" s="58" t="s">
        <v>1121</v>
      </c>
      <c r="DX13" s="58" t="s">
        <v>1326</v>
      </c>
      <c r="DY13" s="58" t="s">
        <v>1122</v>
      </c>
      <c r="DZ13" s="58" t="s">
        <v>1327</v>
      </c>
      <c r="EA13" s="58" t="s">
        <v>1123</v>
      </c>
      <c r="EB13" s="58" t="s">
        <v>577</v>
      </c>
      <c r="EC13" s="58" t="s">
        <v>578</v>
      </c>
      <c r="ED13" s="58" t="s">
        <v>1124</v>
      </c>
      <c r="EE13" s="58" t="s">
        <v>405</v>
      </c>
      <c r="EF13" s="58" t="s">
        <v>579</v>
      </c>
      <c r="EG13" s="58" t="s">
        <v>1125</v>
      </c>
      <c r="EH13" s="58" t="s">
        <v>580</v>
      </c>
      <c r="EI13" s="58" t="s">
        <v>581</v>
      </c>
      <c r="EJ13" s="58" t="s">
        <v>1126</v>
      </c>
      <c r="EK13" s="58" t="s">
        <v>1127</v>
      </c>
      <c r="EL13" s="58" t="s">
        <v>1128</v>
      </c>
      <c r="EM13" s="58" t="s">
        <v>1129</v>
      </c>
      <c r="EN13" s="58" t="s">
        <v>582</v>
      </c>
      <c r="EO13" s="58" t="s">
        <v>583</v>
      </c>
      <c r="EP13" s="58" t="s">
        <v>1131</v>
      </c>
      <c r="EQ13" s="58" t="s">
        <v>584</v>
      </c>
      <c r="ER13" s="58" t="s">
        <v>585</v>
      </c>
      <c r="ES13" s="58" t="s">
        <v>1132</v>
      </c>
      <c r="ET13" s="58" t="s">
        <v>1133</v>
      </c>
      <c r="EU13" s="58" t="s">
        <v>1134</v>
      </c>
      <c r="EV13" s="58" t="s">
        <v>1135</v>
      </c>
      <c r="EW13" s="58" t="s">
        <v>1137</v>
      </c>
      <c r="EX13" s="58" t="s">
        <v>1138</v>
      </c>
      <c r="EY13" s="58" t="s">
        <v>1139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1140</v>
      </c>
      <c r="FF13" s="58" t="s">
        <v>586</v>
      </c>
      <c r="FG13" s="58" t="s">
        <v>587</v>
      </c>
      <c r="FH13" s="58" t="s">
        <v>588</v>
      </c>
      <c r="FI13" s="58" t="s">
        <v>1142</v>
      </c>
      <c r="FJ13" s="58" t="s">
        <v>1143</v>
      </c>
      <c r="FK13" s="58" t="s">
        <v>1144</v>
      </c>
      <c r="FL13" s="58" t="s">
        <v>591</v>
      </c>
      <c r="FM13" s="58" t="s">
        <v>592</v>
      </c>
      <c r="FN13" s="58" t="s">
        <v>593</v>
      </c>
      <c r="FO13" s="58" t="s">
        <v>1146</v>
      </c>
      <c r="FP13" s="58" t="s">
        <v>1147</v>
      </c>
      <c r="FQ13" s="58" t="s">
        <v>1148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1149</v>
      </c>
      <c r="FZ13" s="58" t="s">
        <v>1150</v>
      </c>
      <c r="GA13" s="58" t="s">
        <v>620</v>
      </c>
      <c r="GB13" s="58" t="s">
        <v>621</v>
      </c>
      <c r="GC13" s="58" t="s">
        <v>622</v>
      </c>
      <c r="GD13" s="58" t="s">
        <v>1152</v>
      </c>
      <c r="GE13" s="58" t="s">
        <v>1153</v>
      </c>
      <c r="GF13" s="58" t="s">
        <v>1154</v>
      </c>
      <c r="GG13" s="58" t="s">
        <v>627</v>
      </c>
      <c r="GH13" s="58" t="s">
        <v>1155</v>
      </c>
      <c r="GI13" s="58" t="s">
        <v>1156</v>
      </c>
      <c r="GJ13" s="58" t="s">
        <v>1158</v>
      </c>
      <c r="GK13" s="58" t="s">
        <v>1159</v>
      </c>
      <c r="GL13" s="58" t="s">
        <v>1160</v>
      </c>
      <c r="GM13" s="58" t="s">
        <v>628</v>
      </c>
      <c r="GN13" s="58" t="s">
        <v>629</v>
      </c>
      <c r="GO13" s="58" t="s">
        <v>630</v>
      </c>
      <c r="GP13" s="58" t="s">
        <v>1162</v>
      </c>
      <c r="GQ13" s="58" t="s">
        <v>1163</v>
      </c>
      <c r="GR13" s="58" t="s">
        <v>1164</v>
      </c>
    </row>
    <row r="14" spans="1:254" ht="15.6">
      <c r="A14" s="20"/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/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/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/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/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49"/>
      <c r="B39" s="4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</row>
    <row r="40" spans="1:254">
      <c r="A40" s="49"/>
      <c r="B40" s="41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</row>
    <row r="41" spans="1:254">
      <c r="A41" s="49"/>
      <c r="B41" s="41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</row>
    <row r="42" spans="1:254">
      <c r="A42" s="49"/>
      <c r="B42" s="41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</row>
    <row r="43" spans="1:254">
      <c r="A43" s="49"/>
      <c r="B43" s="4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</row>
    <row r="44" spans="1:254">
      <c r="A44" s="49"/>
      <c r="B44" s="41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</row>
    <row r="45" spans="1:254">
      <c r="A45" s="49"/>
      <c r="B45" s="41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</row>
    <row r="46" spans="1:254">
      <c r="A46" s="49"/>
      <c r="B46" s="41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</row>
    <row r="47" spans="1:254">
      <c r="A47" s="49"/>
      <c r="B47" s="41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</row>
    <row r="48" spans="1:254">
      <c r="A48" s="49"/>
      <c r="B48" s="41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</row>
    <row r="49" spans="1:200">
      <c r="A49" s="49"/>
      <c r="B49" s="41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</row>
    <row r="50" spans="1:200">
      <c r="A50" s="49"/>
      <c r="B50" s="41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</row>
    <row r="51" spans="1:200">
      <c r="A51" s="49"/>
      <c r="B51" s="41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</row>
    <row r="52" spans="1:200">
      <c r="A52" s="49"/>
      <c r="B52" s="41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</row>
    <row r="53" spans="1:200">
      <c r="A53" s="49"/>
      <c r="B53" s="41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</row>
    <row r="54" spans="1:200">
      <c r="A54" s="49"/>
      <c r="B54" s="41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</row>
    <row r="55" spans="1:200">
      <c r="A55" s="49"/>
      <c r="B55" s="41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</row>
    <row r="56" spans="1:200">
      <c r="A56" s="49"/>
      <c r="B56" s="41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</row>
    <row r="57" spans="1:200">
      <c r="A57" s="49"/>
      <c r="B57" s="41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</row>
    <row r="58" spans="1:200">
      <c r="A58" s="49"/>
      <c r="B58" s="41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</row>
    <row r="59" spans="1:200">
      <c r="A59" s="49"/>
      <c r="B59" s="41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</row>
    <row r="60" spans="1:200">
      <c r="A60" s="49"/>
      <c r="B60" s="41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</row>
    <row r="61" spans="1:200">
      <c r="A61" s="49"/>
      <c r="B61" s="41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</row>
    <row r="62" spans="1:200">
      <c r="A62" s="49"/>
      <c r="B62" s="41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</row>
    <row r="63" spans="1:200">
      <c r="A63" s="49"/>
      <c r="B63" s="41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</row>
    <row r="64" spans="1:200">
      <c r="A64" s="49"/>
      <c r="B64" s="41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</row>
    <row r="65" spans="1:200">
      <c r="A65" s="49"/>
      <c r="B65" s="41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</row>
    <row r="66" spans="1:200">
      <c r="A66" s="49"/>
      <c r="B66" s="41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</row>
    <row r="67" spans="1:200">
      <c r="A67" s="49"/>
      <c r="B67" s="41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</row>
    <row r="68" spans="1:200">
      <c r="A68" s="49"/>
      <c r="B68" s="41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</row>
    <row r="69" spans="1:200">
      <c r="A69" s="49"/>
      <c r="B69" s="41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</row>
    <row r="70" spans="1:200">
      <c r="A70" s="49"/>
      <c r="B70" s="41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</row>
    <row r="71" spans="1:200">
      <c r="A71" s="49"/>
      <c r="B71" s="41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</row>
    <row r="72" spans="1:200">
      <c r="A72" s="49"/>
      <c r="B72" s="41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</row>
    <row r="73" spans="1:200">
      <c r="A73" s="49"/>
      <c r="B73" s="41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</row>
    <row r="74" spans="1:200">
      <c r="A74" s="77"/>
      <c r="B74" s="78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</row>
    <row r="75" spans="1:200" ht="37.5" customHeight="1">
      <c r="A75" s="79"/>
      <c r="B75" s="8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</row>
    <row r="77" spans="1:200">
      <c r="B77" s="101" t="s">
        <v>811</v>
      </c>
      <c r="C77" s="101"/>
      <c r="D77" s="101"/>
      <c r="E77" s="101"/>
      <c r="F77" s="31"/>
      <c r="G77" s="31"/>
      <c r="H77" s="31"/>
      <c r="I77" s="31"/>
      <c r="J77" s="31"/>
      <c r="K77" s="31"/>
      <c r="L77" s="31"/>
      <c r="M77" s="31"/>
    </row>
    <row r="78" spans="1:200">
      <c r="B78" s="4" t="s">
        <v>812</v>
      </c>
      <c r="C78" s="28" t="s">
        <v>830</v>
      </c>
      <c r="D78" s="24">
        <v>27</v>
      </c>
      <c r="E78" s="33">
        <f>(C75+F75+I75+L75+O75+R75)/6</f>
        <v>0</v>
      </c>
      <c r="F78" s="31"/>
      <c r="G78" s="31"/>
      <c r="H78" s="31"/>
      <c r="I78" s="31"/>
      <c r="J78" s="31"/>
      <c r="K78" s="31"/>
      <c r="L78" s="31"/>
      <c r="M78" s="31"/>
    </row>
    <row r="79" spans="1:200">
      <c r="B79" s="4" t="s">
        <v>813</v>
      </c>
      <c r="C79" s="28" t="s">
        <v>830</v>
      </c>
      <c r="D79" s="24">
        <v>25</v>
      </c>
      <c r="E79" s="33">
        <f>(D75+G75+J75+M75+P75+S75)/6</f>
        <v>0</v>
      </c>
      <c r="F79" s="31"/>
      <c r="G79" s="31"/>
      <c r="H79" s="31"/>
      <c r="I79" s="31"/>
      <c r="J79" s="31"/>
      <c r="K79" s="31"/>
      <c r="L79" s="31"/>
      <c r="M79" s="31"/>
    </row>
    <row r="80" spans="1:200">
      <c r="B80" s="4" t="s">
        <v>814</v>
      </c>
      <c r="C80" s="28" t="s">
        <v>830</v>
      </c>
      <c r="D80" s="24">
        <v>8</v>
      </c>
      <c r="E80" s="33">
        <f>(E75+H75+K75+N75+Q75+T75)/6</f>
        <v>0</v>
      </c>
      <c r="F80" s="31"/>
      <c r="G80" s="31"/>
      <c r="H80" s="31"/>
      <c r="I80" s="31"/>
      <c r="J80" s="31"/>
      <c r="K80" s="31"/>
      <c r="L80" s="31"/>
      <c r="M80" s="31"/>
    </row>
    <row r="81" spans="2:13">
      <c r="B81" s="28"/>
      <c r="C81" s="28"/>
      <c r="D81" s="34">
        <f>SUM(D78:D80)</f>
        <v>60</v>
      </c>
      <c r="E81" s="60">
        <v>100</v>
      </c>
      <c r="F81" s="31"/>
      <c r="G81" s="31"/>
      <c r="H81" s="31"/>
      <c r="I81" s="31"/>
      <c r="J81" s="31"/>
      <c r="K81" s="31"/>
      <c r="L81" s="31"/>
      <c r="M81" s="31"/>
    </row>
    <row r="82" spans="2:13" ht="15" customHeight="1">
      <c r="B82" s="28"/>
      <c r="C82" s="28"/>
      <c r="D82" s="102" t="s">
        <v>56</v>
      </c>
      <c r="E82" s="102"/>
      <c r="F82" s="89" t="s">
        <v>3</v>
      </c>
      <c r="G82" s="90"/>
      <c r="H82" s="91" t="s">
        <v>331</v>
      </c>
      <c r="I82" s="92"/>
      <c r="J82" s="31"/>
      <c r="K82" s="31"/>
      <c r="L82" s="31"/>
      <c r="M82" s="31"/>
    </row>
    <row r="83" spans="2:13">
      <c r="B83" s="4" t="s">
        <v>812</v>
      </c>
      <c r="C83" s="28" t="s">
        <v>831</v>
      </c>
      <c r="D83" s="24">
        <v>30</v>
      </c>
      <c r="E83" s="33">
        <f>(U75+X75+AA75+AD75+AG75+AJ75)/6</f>
        <v>0</v>
      </c>
      <c r="F83" s="24">
        <v>27</v>
      </c>
      <c r="G83" s="33">
        <f>(AM75+AP75+AS75+AV75+AY75+BB75)/6</f>
        <v>0</v>
      </c>
      <c r="H83" s="24">
        <v>30</v>
      </c>
      <c r="I83" s="33">
        <f>(BE75+BH75+BK75+BN75+BQ75+BT75)/6</f>
        <v>0</v>
      </c>
      <c r="J83" s="26"/>
      <c r="K83" s="26"/>
      <c r="L83" s="26"/>
      <c r="M83" s="26"/>
    </row>
    <row r="84" spans="2:13">
      <c r="B84" s="4" t="s">
        <v>813</v>
      </c>
      <c r="C84" s="28" t="s">
        <v>831</v>
      </c>
      <c r="D84" s="24">
        <v>22</v>
      </c>
      <c r="E84" s="33">
        <f>(V75+Y75+AB75+AE75+AH75+AK75)/6</f>
        <v>0</v>
      </c>
      <c r="F84" s="24">
        <v>25</v>
      </c>
      <c r="G84" s="33">
        <f>(AN75+AQ75+AT75+AW75+AZ75+BC75)/6</f>
        <v>0</v>
      </c>
      <c r="H84" s="24">
        <v>22</v>
      </c>
      <c r="I84" s="33">
        <f>(BF75+BI75+BL75+BO75+BR75+BU75)/6</f>
        <v>0</v>
      </c>
      <c r="J84" s="26"/>
      <c r="K84" s="26"/>
      <c r="L84" s="26"/>
      <c r="M84" s="26"/>
    </row>
    <row r="85" spans="2:13">
      <c r="B85" s="4" t="s">
        <v>814</v>
      </c>
      <c r="C85" s="28" t="s">
        <v>831</v>
      </c>
      <c r="D85" s="24">
        <v>8</v>
      </c>
      <c r="E85" s="33">
        <f>(W75+Z75+AC75+AF75+AI75+AL75)/6</f>
        <v>0</v>
      </c>
      <c r="F85" s="24">
        <v>8</v>
      </c>
      <c r="G85" s="33">
        <f>(AO75+AR75+AU75+AX75+BA75+BD75)/6</f>
        <v>0</v>
      </c>
      <c r="H85" s="24">
        <v>8</v>
      </c>
      <c r="I85" s="33">
        <f>(BG75+BJ75+BM75+BP75+BS75+BV75)/6</f>
        <v>0</v>
      </c>
      <c r="J85" s="26"/>
      <c r="K85" s="26"/>
      <c r="L85" s="26"/>
      <c r="M85" s="26"/>
    </row>
    <row r="86" spans="2:13">
      <c r="B86" s="28"/>
      <c r="C86" s="28"/>
      <c r="D86" s="34">
        <f t="shared" ref="D86:G86" si="0">SUM(D83:D85)</f>
        <v>60</v>
      </c>
      <c r="E86" s="34">
        <v>100</v>
      </c>
      <c r="F86" s="34">
        <f t="shared" si="0"/>
        <v>60</v>
      </c>
      <c r="G86" s="35">
        <f t="shared" si="0"/>
        <v>0</v>
      </c>
      <c r="H86" s="34">
        <v>60</v>
      </c>
      <c r="I86" s="34">
        <v>100</v>
      </c>
      <c r="J86" s="55"/>
      <c r="K86" s="55"/>
      <c r="L86" s="55"/>
      <c r="M86" s="55"/>
    </row>
    <row r="87" spans="2:13">
      <c r="B87" s="4" t="s">
        <v>812</v>
      </c>
      <c r="C87" s="28" t="s">
        <v>832</v>
      </c>
      <c r="D87" s="36">
        <v>25</v>
      </c>
      <c r="E87" s="33">
        <f>(BW75+BZ75+CC75+CF75+CI75+CL75)/6</f>
        <v>0</v>
      </c>
      <c r="F87" s="31"/>
      <c r="G87" s="31"/>
      <c r="H87" s="31"/>
      <c r="I87" s="31"/>
      <c r="J87" s="31"/>
      <c r="K87" s="31"/>
      <c r="L87" s="31"/>
      <c r="M87" s="31"/>
    </row>
    <row r="88" spans="2:13">
      <c r="B88" s="4" t="s">
        <v>813</v>
      </c>
      <c r="C88" s="28" t="s">
        <v>832</v>
      </c>
      <c r="D88" s="36">
        <v>27</v>
      </c>
      <c r="E88" s="33">
        <f>(BX75+CA75+CD75+CG75+CJ75+CM75)/6</f>
        <v>0</v>
      </c>
      <c r="F88" s="31"/>
      <c r="G88" s="31"/>
      <c r="H88" s="31"/>
      <c r="I88" s="31"/>
      <c r="J88" s="31"/>
      <c r="K88" s="31"/>
      <c r="L88" s="31"/>
      <c r="M88" s="31"/>
    </row>
    <row r="89" spans="2:13">
      <c r="B89" s="4" t="s">
        <v>814</v>
      </c>
      <c r="C89" s="28" t="s">
        <v>832</v>
      </c>
      <c r="D89" s="36">
        <v>8</v>
      </c>
      <c r="E89" s="33">
        <f>(BY75+CB75+CE75+CH75+CK75+CN75)/6</f>
        <v>0</v>
      </c>
      <c r="F89" s="31"/>
      <c r="G89" s="31"/>
      <c r="H89" s="31"/>
      <c r="I89" s="31"/>
      <c r="J89" s="31"/>
      <c r="K89" s="31"/>
      <c r="L89" s="31"/>
      <c r="M89" s="31"/>
    </row>
    <row r="90" spans="2:13">
      <c r="B90" s="28"/>
      <c r="C90" s="28"/>
      <c r="D90" s="34">
        <f>SUM(D87:D89)</f>
        <v>60</v>
      </c>
      <c r="E90" s="35">
        <f>SUM(E87:E89)</f>
        <v>0</v>
      </c>
      <c r="F90" s="31"/>
      <c r="G90" s="31"/>
      <c r="H90" s="31"/>
      <c r="I90" s="31"/>
      <c r="J90" s="31"/>
      <c r="K90" s="31"/>
      <c r="L90" s="31"/>
      <c r="M90" s="31"/>
    </row>
    <row r="91" spans="2:13">
      <c r="B91" s="28"/>
      <c r="C91" s="28"/>
      <c r="D91" s="102" t="s">
        <v>159</v>
      </c>
      <c r="E91" s="102"/>
      <c r="F91" s="87" t="s">
        <v>116</v>
      </c>
      <c r="G91" s="88"/>
      <c r="H91" s="91" t="s">
        <v>174</v>
      </c>
      <c r="I91" s="92"/>
      <c r="J91" s="86" t="s">
        <v>186</v>
      </c>
      <c r="K91" s="86"/>
      <c r="L91" s="86" t="s">
        <v>117</v>
      </c>
      <c r="M91" s="86"/>
    </row>
    <row r="92" spans="2:13">
      <c r="B92" s="4" t="s">
        <v>812</v>
      </c>
      <c r="C92" s="28" t="s">
        <v>833</v>
      </c>
      <c r="D92" s="24">
        <v>27</v>
      </c>
      <c r="E92" s="33">
        <f>(CO75+CR75+CU75+CX75+DA75+DD75)/6</f>
        <v>0</v>
      </c>
      <c r="F92" s="24">
        <v>30</v>
      </c>
      <c r="G92" s="33">
        <f>(DG75+DJ75+DM75+DP75+DS75+DV75)/6</f>
        <v>0</v>
      </c>
      <c r="H92" s="24">
        <v>27</v>
      </c>
      <c r="I92" s="33">
        <f>(DY75+EB75+EE75+EH75+EK75+EN75)/6</f>
        <v>0</v>
      </c>
      <c r="J92" s="24">
        <v>30</v>
      </c>
      <c r="K92" s="33">
        <f>(EQ75+ET75+EW75+EZ75+FC75+FF75)/6</f>
        <v>0</v>
      </c>
      <c r="L92" s="24">
        <v>27</v>
      </c>
      <c r="M92" s="33">
        <f>(FI75+FL75+FO75+FR75+FU75+FX75)/6</f>
        <v>0</v>
      </c>
    </row>
    <row r="93" spans="2:13">
      <c r="B93" s="4" t="s">
        <v>813</v>
      </c>
      <c r="C93" s="28" t="s">
        <v>833</v>
      </c>
      <c r="D93" s="24">
        <v>25</v>
      </c>
      <c r="E93" s="33">
        <f>(CP75+CS75+CV75+CY75+DB75+DE75)/6</f>
        <v>0</v>
      </c>
      <c r="F93" s="24">
        <v>22</v>
      </c>
      <c r="G93" s="33">
        <f>(DH75+DK75+DN75+DQ75+DT75+DW75)/6</f>
        <v>0</v>
      </c>
      <c r="H93" s="24">
        <v>25</v>
      </c>
      <c r="I93" s="33">
        <f>(DZ75+EC75+EF75+EI75+EL75+EO75)/6</f>
        <v>0</v>
      </c>
      <c r="J93" s="24">
        <v>22</v>
      </c>
      <c r="K93" s="33">
        <f>(ER75+EU75+EX75+FA75+FD75+FG75)/6</f>
        <v>0</v>
      </c>
      <c r="L93" s="24">
        <v>25</v>
      </c>
      <c r="M93" s="33">
        <f>(FJ75+FM75+FP75+FS75+FV75+FY75)/6</f>
        <v>0</v>
      </c>
    </row>
    <row r="94" spans="2:13">
      <c r="B94" s="4" t="s">
        <v>814</v>
      </c>
      <c r="C94" s="28" t="s">
        <v>833</v>
      </c>
      <c r="D94" s="24">
        <v>8</v>
      </c>
      <c r="E94" s="33">
        <f>(CQ75+CT75+CW75+CZ75+DC75+DF75)/6</f>
        <v>0</v>
      </c>
      <c r="F94" s="24">
        <v>8</v>
      </c>
      <c r="G94" s="33">
        <f>(DI75+DL75+DO75+DR75+DU75+DX75)/6</f>
        <v>0</v>
      </c>
      <c r="H94" s="24">
        <v>8</v>
      </c>
      <c r="I94" s="33">
        <f>(EA75+ED75+EG75+EJ75+EM75+EP75)/6</f>
        <v>0</v>
      </c>
      <c r="J94" s="24">
        <v>8</v>
      </c>
      <c r="K94" s="33">
        <f>(ES75+EV75+EY75+FB75+FE75+FH75)/6</f>
        <v>0</v>
      </c>
      <c r="L94" s="24">
        <v>8</v>
      </c>
      <c r="M94" s="33">
        <f>(FK75+FN75+FQ75+FT75+FW75+FZ75)/6</f>
        <v>0</v>
      </c>
    </row>
    <row r="95" spans="2:13">
      <c r="B95" s="28"/>
      <c r="C95" s="28"/>
      <c r="D95" s="34">
        <f t="shared" ref="D95:L95" si="1">SUM(D92:D94)</f>
        <v>60</v>
      </c>
      <c r="E95" s="34">
        <v>100</v>
      </c>
      <c r="F95" s="34">
        <f t="shared" si="1"/>
        <v>60</v>
      </c>
      <c r="G95" s="35">
        <f t="shared" si="1"/>
        <v>0</v>
      </c>
      <c r="H95" s="34">
        <f t="shared" si="1"/>
        <v>60</v>
      </c>
      <c r="I95" s="34">
        <v>100</v>
      </c>
      <c r="J95" s="34">
        <f t="shared" si="1"/>
        <v>60</v>
      </c>
      <c r="K95" s="34">
        <v>100</v>
      </c>
      <c r="L95" s="34">
        <f t="shared" si="1"/>
        <v>60</v>
      </c>
      <c r="M95" s="34">
        <v>100</v>
      </c>
    </row>
    <row r="96" spans="2:13">
      <c r="B96" s="4" t="s">
        <v>812</v>
      </c>
      <c r="C96" s="28" t="s">
        <v>834</v>
      </c>
      <c r="D96" s="24">
        <v>30</v>
      </c>
      <c r="E96" s="33">
        <f>(GA75+GD75+GG75+GJ75+GM75+GP75)/6</f>
        <v>0</v>
      </c>
      <c r="F96" s="31"/>
      <c r="G96" s="31"/>
      <c r="H96" s="31"/>
      <c r="I96" s="31"/>
      <c r="J96" s="31"/>
      <c r="K96" s="31"/>
      <c r="L96" s="31"/>
      <c r="M96" s="31"/>
    </row>
    <row r="97" spans="2:13">
      <c r="B97" s="4" t="s">
        <v>813</v>
      </c>
      <c r="C97" s="28" t="s">
        <v>834</v>
      </c>
      <c r="D97" s="24">
        <v>22</v>
      </c>
      <c r="E97" s="33">
        <f>(GB75+GE75+GH75+GK75+GN75+GQ75)/6</f>
        <v>0</v>
      </c>
      <c r="F97" s="31"/>
      <c r="G97" s="31"/>
      <c r="H97" s="31"/>
      <c r="I97" s="31"/>
      <c r="J97" s="31"/>
      <c r="K97" s="31"/>
      <c r="L97" s="31"/>
      <c r="M97" s="31"/>
    </row>
    <row r="98" spans="2:13">
      <c r="B98" s="4" t="s">
        <v>814</v>
      </c>
      <c r="C98" s="28" t="s">
        <v>834</v>
      </c>
      <c r="D98" s="24">
        <v>8</v>
      </c>
      <c r="E98" s="33">
        <f>(GC75+GF75+GI75+GL75+GO75+GR75)/6</f>
        <v>0</v>
      </c>
      <c r="F98" s="31"/>
      <c r="G98" s="31"/>
      <c r="H98" s="31"/>
      <c r="I98" s="31"/>
      <c r="J98" s="31"/>
      <c r="K98" s="31"/>
      <c r="L98" s="31"/>
      <c r="M98" s="31"/>
    </row>
    <row r="99" spans="2:13">
      <c r="B99" s="28"/>
      <c r="C99" s="28"/>
      <c r="D99" s="34">
        <f>SUM(D96:D98)</f>
        <v>60</v>
      </c>
      <c r="E99" s="35">
        <f>SUM(E96:E98)</f>
        <v>0</v>
      </c>
      <c r="F99" s="31"/>
      <c r="G99" s="31"/>
      <c r="H99" s="31"/>
      <c r="I99" s="31"/>
      <c r="J99" s="31"/>
      <c r="K99" s="31"/>
      <c r="L99" s="31"/>
      <c r="M99" s="31"/>
    </row>
  </sheetData>
  <mergeCells count="163">
    <mergeCell ref="B77:E77"/>
    <mergeCell ref="D82:E82"/>
    <mergeCell ref="F82:G82"/>
    <mergeCell ref="H82:I82"/>
    <mergeCell ref="D91:E91"/>
    <mergeCell ref="F91:G91"/>
    <mergeCell ref="H91:I91"/>
    <mergeCell ref="GP2:GQ2"/>
    <mergeCell ref="J91:K91"/>
    <mergeCell ref="L91:M9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74:B74"/>
    <mergeCell ref="A75:B75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9"/>
  <sheetViews>
    <sheetView topLeftCell="A38" zoomScale="80" zoomScaleNormal="80" workbookViewId="0">
      <selection activeCell="D48" sqref="D48"/>
    </sheetView>
  </sheetViews>
  <sheetFormatPr defaultRowHeight="14.4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>
      <c r="A1" s="6" t="s">
        <v>154</v>
      </c>
      <c r="B1" s="14" t="s">
        <v>1377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>
      <c r="A2" s="8" t="s">
        <v>836</v>
      </c>
      <c r="B2" s="7"/>
      <c r="C2" s="7" t="s">
        <v>1383</v>
      </c>
      <c r="D2" s="7"/>
      <c r="E2" s="7" t="s">
        <v>1385</v>
      </c>
      <c r="F2" s="7"/>
      <c r="G2" s="7"/>
      <c r="H2" s="7" t="s">
        <v>1384</v>
      </c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1376</v>
      </c>
      <c r="IS2" s="66"/>
    </row>
    <row r="3" spans="1:293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6" t="s">
        <v>332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 t="s">
        <v>117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4" t="s">
        <v>139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2" hidden="1" customHeight="1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2" hidden="1" customHeight="1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399999999999999" hidden="1" customHeight="1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6">
      <c r="A11" s="82"/>
      <c r="B11" s="82"/>
      <c r="C11" s="76" t="s">
        <v>631</v>
      </c>
      <c r="D11" s="76" t="s">
        <v>5</v>
      </c>
      <c r="E11" s="76" t="s">
        <v>6</v>
      </c>
      <c r="F11" s="76" t="s">
        <v>632</v>
      </c>
      <c r="G11" s="76" t="s">
        <v>7</v>
      </c>
      <c r="H11" s="76" t="s">
        <v>8</v>
      </c>
      <c r="I11" s="76" t="s">
        <v>633</v>
      </c>
      <c r="J11" s="76" t="s">
        <v>9</v>
      </c>
      <c r="K11" s="76" t="s">
        <v>10</v>
      </c>
      <c r="L11" s="76" t="s">
        <v>705</v>
      </c>
      <c r="M11" s="76" t="s">
        <v>9</v>
      </c>
      <c r="N11" s="76" t="s">
        <v>10</v>
      </c>
      <c r="O11" s="76" t="s">
        <v>634</v>
      </c>
      <c r="P11" s="76" t="s">
        <v>11</v>
      </c>
      <c r="Q11" s="76" t="s">
        <v>4</v>
      </c>
      <c r="R11" s="76" t="s">
        <v>635</v>
      </c>
      <c r="S11" s="76" t="s">
        <v>6</v>
      </c>
      <c r="T11" s="76" t="s">
        <v>12</v>
      </c>
      <c r="U11" s="76" t="s">
        <v>636</v>
      </c>
      <c r="V11" s="76" t="s">
        <v>6</v>
      </c>
      <c r="W11" s="76" t="s">
        <v>12</v>
      </c>
      <c r="X11" s="76" t="s">
        <v>637</v>
      </c>
      <c r="Y11" s="76"/>
      <c r="Z11" s="76"/>
      <c r="AA11" s="76" t="s">
        <v>638</v>
      </c>
      <c r="AB11" s="76"/>
      <c r="AC11" s="76"/>
      <c r="AD11" s="76" t="s">
        <v>639</v>
      </c>
      <c r="AE11" s="76"/>
      <c r="AF11" s="76"/>
      <c r="AG11" s="76" t="s">
        <v>706</v>
      </c>
      <c r="AH11" s="76"/>
      <c r="AI11" s="76"/>
      <c r="AJ11" s="76" t="s">
        <v>640</v>
      </c>
      <c r="AK11" s="76"/>
      <c r="AL11" s="76"/>
      <c r="AM11" s="76" t="s">
        <v>641</v>
      </c>
      <c r="AN11" s="76"/>
      <c r="AO11" s="76"/>
      <c r="AP11" s="74" t="s">
        <v>642</v>
      </c>
      <c r="AQ11" s="74"/>
      <c r="AR11" s="74"/>
      <c r="AS11" s="76" t="s">
        <v>643</v>
      </c>
      <c r="AT11" s="76"/>
      <c r="AU11" s="76"/>
      <c r="AV11" s="76" t="s">
        <v>644</v>
      </c>
      <c r="AW11" s="76"/>
      <c r="AX11" s="76"/>
      <c r="AY11" s="76" t="s">
        <v>645</v>
      </c>
      <c r="AZ11" s="76"/>
      <c r="BA11" s="76"/>
      <c r="BB11" s="76" t="s">
        <v>646</v>
      </c>
      <c r="BC11" s="76"/>
      <c r="BD11" s="76"/>
      <c r="BE11" s="76" t="s">
        <v>647</v>
      </c>
      <c r="BF11" s="76"/>
      <c r="BG11" s="76"/>
      <c r="BH11" s="74" t="s">
        <v>648</v>
      </c>
      <c r="BI11" s="74"/>
      <c r="BJ11" s="74"/>
      <c r="BK11" s="74" t="s">
        <v>707</v>
      </c>
      <c r="BL11" s="74"/>
      <c r="BM11" s="74"/>
      <c r="BN11" s="76" t="s">
        <v>649</v>
      </c>
      <c r="BO11" s="76"/>
      <c r="BP11" s="76"/>
      <c r="BQ11" s="76" t="s">
        <v>650</v>
      </c>
      <c r="BR11" s="76"/>
      <c r="BS11" s="76"/>
      <c r="BT11" s="74" t="s">
        <v>651</v>
      </c>
      <c r="BU11" s="74"/>
      <c r="BV11" s="74"/>
      <c r="BW11" s="76" t="s">
        <v>652</v>
      </c>
      <c r="BX11" s="76"/>
      <c r="BY11" s="76"/>
      <c r="BZ11" s="76" t="s">
        <v>653</v>
      </c>
      <c r="CA11" s="76"/>
      <c r="CB11" s="76"/>
      <c r="CC11" s="76" t="s">
        <v>654</v>
      </c>
      <c r="CD11" s="76"/>
      <c r="CE11" s="76"/>
      <c r="CF11" s="76" t="s">
        <v>655</v>
      </c>
      <c r="CG11" s="76"/>
      <c r="CH11" s="76"/>
      <c r="CI11" s="76" t="s">
        <v>656</v>
      </c>
      <c r="CJ11" s="76"/>
      <c r="CK11" s="76"/>
      <c r="CL11" s="76" t="s">
        <v>657</v>
      </c>
      <c r="CM11" s="76"/>
      <c r="CN11" s="76"/>
      <c r="CO11" s="76" t="s">
        <v>708</v>
      </c>
      <c r="CP11" s="76"/>
      <c r="CQ11" s="76"/>
      <c r="CR11" s="76" t="s">
        <v>658</v>
      </c>
      <c r="CS11" s="76"/>
      <c r="CT11" s="76"/>
      <c r="CU11" s="76" t="s">
        <v>659</v>
      </c>
      <c r="CV11" s="76"/>
      <c r="CW11" s="76"/>
      <c r="CX11" s="76" t="s">
        <v>660</v>
      </c>
      <c r="CY11" s="76"/>
      <c r="CZ11" s="76"/>
      <c r="DA11" s="76" t="s">
        <v>661</v>
      </c>
      <c r="DB11" s="76"/>
      <c r="DC11" s="76"/>
      <c r="DD11" s="74" t="s">
        <v>662</v>
      </c>
      <c r="DE11" s="74"/>
      <c r="DF11" s="74"/>
      <c r="DG11" s="74" t="s">
        <v>663</v>
      </c>
      <c r="DH11" s="74"/>
      <c r="DI11" s="74"/>
      <c r="DJ11" s="74" t="s">
        <v>664</v>
      </c>
      <c r="DK11" s="74"/>
      <c r="DL11" s="74"/>
      <c r="DM11" s="74" t="s">
        <v>709</v>
      </c>
      <c r="DN11" s="74"/>
      <c r="DO11" s="74"/>
      <c r="DP11" s="74" t="s">
        <v>665</v>
      </c>
      <c r="DQ11" s="74"/>
      <c r="DR11" s="74"/>
      <c r="DS11" s="74" t="s">
        <v>666</v>
      </c>
      <c r="DT11" s="74"/>
      <c r="DU11" s="74"/>
      <c r="DV11" s="74" t="s">
        <v>667</v>
      </c>
      <c r="DW11" s="74"/>
      <c r="DX11" s="74"/>
      <c r="DY11" s="74" t="s">
        <v>668</v>
      </c>
      <c r="DZ11" s="74"/>
      <c r="EA11" s="74"/>
      <c r="EB11" s="74" t="s">
        <v>669</v>
      </c>
      <c r="EC11" s="74"/>
      <c r="ED11" s="74"/>
      <c r="EE11" s="74" t="s">
        <v>670</v>
      </c>
      <c r="EF11" s="74"/>
      <c r="EG11" s="74"/>
      <c r="EH11" s="74" t="s">
        <v>710</v>
      </c>
      <c r="EI11" s="74"/>
      <c r="EJ11" s="74"/>
      <c r="EK11" s="74" t="s">
        <v>671</v>
      </c>
      <c r="EL11" s="74"/>
      <c r="EM11" s="74"/>
      <c r="EN11" s="74" t="s">
        <v>672</v>
      </c>
      <c r="EO11" s="74"/>
      <c r="EP11" s="74"/>
      <c r="EQ11" s="74" t="s">
        <v>673</v>
      </c>
      <c r="ER11" s="74"/>
      <c r="ES11" s="74"/>
      <c r="ET11" s="74" t="s">
        <v>674</v>
      </c>
      <c r="EU11" s="74"/>
      <c r="EV11" s="74"/>
      <c r="EW11" s="74" t="s">
        <v>675</v>
      </c>
      <c r="EX11" s="74"/>
      <c r="EY11" s="74"/>
      <c r="EZ11" s="74" t="s">
        <v>676</v>
      </c>
      <c r="FA11" s="74"/>
      <c r="FB11" s="74"/>
      <c r="FC11" s="74" t="s">
        <v>677</v>
      </c>
      <c r="FD11" s="74"/>
      <c r="FE11" s="74"/>
      <c r="FF11" s="74" t="s">
        <v>678</v>
      </c>
      <c r="FG11" s="74"/>
      <c r="FH11" s="74"/>
      <c r="FI11" s="74" t="s">
        <v>679</v>
      </c>
      <c r="FJ11" s="74"/>
      <c r="FK11" s="74"/>
      <c r="FL11" s="74" t="s">
        <v>711</v>
      </c>
      <c r="FM11" s="74"/>
      <c r="FN11" s="74"/>
      <c r="FO11" s="74" t="s">
        <v>680</v>
      </c>
      <c r="FP11" s="74"/>
      <c r="FQ11" s="74"/>
      <c r="FR11" s="74" t="s">
        <v>681</v>
      </c>
      <c r="FS11" s="74"/>
      <c r="FT11" s="74"/>
      <c r="FU11" s="74" t="s">
        <v>682</v>
      </c>
      <c r="FV11" s="74"/>
      <c r="FW11" s="74"/>
      <c r="FX11" s="74" t="s">
        <v>683</v>
      </c>
      <c r="FY11" s="74"/>
      <c r="FZ11" s="74"/>
      <c r="GA11" s="74" t="s">
        <v>684</v>
      </c>
      <c r="GB11" s="74"/>
      <c r="GC11" s="74"/>
      <c r="GD11" s="74" t="s">
        <v>685</v>
      </c>
      <c r="GE11" s="74"/>
      <c r="GF11" s="74"/>
      <c r="GG11" s="74" t="s">
        <v>686</v>
      </c>
      <c r="GH11" s="74"/>
      <c r="GI11" s="74"/>
      <c r="GJ11" s="74" t="s">
        <v>687</v>
      </c>
      <c r="GK11" s="74"/>
      <c r="GL11" s="74"/>
      <c r="GM11" s="74" t="s">
        <v>688</v>
      </c>
      <c r="GN11" s="74"/>
      <c r="GO11" s="74"/>
      <c r="GP11" s="74" t="s">
        <v>712</v>
      </c>
      <c r="GQ11" s="74"/>
      <c r="GR11" s="74"/>
      <c r="GS11" s="74" t="s">
        <v>689</v>
      </c>
      <c r="GT11" s="74"/>
      <c r="GU11" s="74"/>
      <c r="GV11" s="74" t="s">
        <v>690</v>
      </c>
      <c r="GW11" s="74"/>
      <c r="GX11" s="74"/>
      <c r="GY11" s="74" t="s">
        <v>691</v>
      </c>
      <c r="GZ11" s="74"/>
      <c r="HA11" s="74"/>
      <c r="HB11" s="74" t="s">
        <v>692</v>
      </c>
      <c r="HC11" s="74"/>
      <c r="HD11" s="74"/>
      <c r="HE11" s="74" t="s">
        <v>693</v>
      </c>
      <c r="HF11" s="74"/>
      <c r="HG11" s="74"/>
      <c r="HH11" s="74" t="s">
        <v>694</v>
      </c>
      <c r="HI11" s="74"/>
      <c r="HJ11" s="74"/>
      <c r="HK11" s="74" t="s">
        <v>695</v>
      </c>
      <c r="HL11" s="74"/>
      <c r="HM11" s="74"/>
      <c r="HN11" s="74" t="s">
        <v>696</v>
      </c>
      <c r="HO11" s="74"/>
      <c r="HP11" s="74"/>
      <c r="HQ11" s="74" t="s">
        <v>697</v>
      </c>
      <c r="HR11" s="74"/>
      <c r="HS11" s="74"/>
      <c r="HT11" s="74" t="s">
        <v>713</v>
      </c>
      <c r="HU11" s="74"/>
      <c r="HV11" s="74"/>
      <c r="HW11" s="74" t="s">
        <v>698</v>
      </c>
      <c r="HX11" s="74"/>
      <c r="HY11" s="74"/>
      <c r="HZ11" s="74" t="s">
        <v>699</v>
      </c>
      <c r="IA11" s="74"/>
      <c r="IB11" s="74"/>
      <c r="IC11" s="74" t="s">
        <v>700</v>
      </c>
      <c r="ID11" s="74"/>
      <c r="IE11" s="74"/>
      <c r="IF11" s="74" t="s">
        <v>701</v>
      </c>
      <c r="IG11" s="74"/>
      <c r="IH11" s="74"/>
      <c r="II11" s="74" t="s">
        <v>714</v>
      </c>
      <c r="IJ11" s="74"/>
      <c r="IK11" s="74"/>
      <c r="IL11" s="74" t="s">
        <v>702</v>
      </c>
      <c r="IM11" s="74"/>
      <c r="IN11" s="74"/>
      <c r="IO11" s="74" t="s">
        <v>703</v>
      </c>
      <c r="IP11" s="74"/>
      <c r="IQ11" s="74"/>
      <c r="IR11" s="74" t="s">
        <v>704</v>
      </c>
      <c r="IS11" s="74"/>
      <c r="IT11" s="74"/>
    </row>
    <row r="12" spans="1:293" ht="93" customHeight="1">
      <c r="A12" s="82"/>
      <c r="B12" s="82"/>
      <c r="C12" s="81" t="s">
        <v>1336</v>
      </c>
      <c r="D12" s="81"/>
      <c r="E12" s="81"/>
      <c r="F12" s="81" t="s">
        <v>1337</v>
      </c>
      <c r="G12" s="81"/>
      <c r="H12" s="81"/>
      <c r="I12" s="81" t="s">
        <v>1338</v>
      </c>
      <c r="J12" s="81"/>
      <c r="K12" s="81"/>
      <c r="L12" s="81" t="s">
        <v>1339</v>
      </c>
      <c r="M12" s="81"/>
      <c r="N12" s="81"/>
      <c r="O12" s="81" t="s">
        <v>1340</v>
      </c>
      <c r="P12" s="81"/>
      <c r="Q12" s="81"/>
      <c r="R12" s="81" t="s">
        <v>1341</v>
      </c>
      <c r="S12" s="81"/>
      <c r="T12" s="81"/>
      <c r="U12" s="81" t="s">
        <v>1342</v>
      </c>
      <c r="V12" s="81"/>
      <c r="W12" s="81"/>
      <c r="X12" s="81" t="s">
        <v>1343</v>
      </c>
      <c r="Y12" s="81"/>
      <c r="Z12" s="81"/>
      <c r="AA12" s="81" t="s">
        <v>1344</v>
      </c>
      <c r="AB12" s="81"/>
      <c r="AC12" s="81"/>
      <c r="AD12" s="81" t="s">
        <v>1345</v>
      </c>
      <c r="AE12" s="81"/>
      <c r="AF12" s="81"/>
      <c r="AG12" s="81" t="s">
        <v>1346</v>
      </c>
      <c r="AH12" s="81"/>
      <c r="AI12" s="81"/>
      <c r="AJ12" s="81" t="s">
        <v>1347</v>
      </c>
      <c r="AK12" s="81"/>
      <c r="AL12" s="81"/>
      <c r="AM12" s="81" t="s">
        <v>1348</v>
      </c>
      <c r="AN12" s="81"/>
      <c r="AO12" s="81"/>
      <c r="AP12" s="81" t="s">
        <v>1349</v>
      </c>
      <c r="AQ12" s="81"/>
      <c r="AR12" s="81"/>
      <c r="AS12" s="81" t="s">
        <v>1350</v>
      </c>
      <c r="AT12" s="81"/>
      <c r="AU12" s="81"/>
      <c r="AV12" s="81" t="s">
        <v>1351</v>
      </c>
      <c r="AW12" s="81"/>
      <c r="AX12" s="81"/>
      <c r="AY12" s="81" t="s">
        <v>1352</v>
      </c>
      <c r="AZ12" s="81"/>
      <c r="BA12" s="81"/>
      <c r="BB12" s="81" t="s">
        <v>1353</v>
      </c>
      <c r="BC12" s="81"/>
      <c r="BD12" s="81"/>
      <c r="BE12" s="81" t="s">
        <v>1354</v>
      </c>
      <c r="BF12" s="81"/>
      <c r="BG12" s="81"/>
      <c r="BH12" s="81" t="s">
        <v>1355</v>
      </c>
      <c r="BI12" s="81"/>
      <c r="BJ12" s="81"/>
      <c r="BK12" s="81" t="s">
        <v>1356</v>
      </c>
      <c r="BL12" s="81"/>
      <c r="BM12" s="81"/>
      <c r="BN12" s="81" t="s">
        <v>1357</v>
      </c>
      <c r="BO12" s="81"/>
      <c r="BP12" s="81"/>
      <c r="BQ12" s="81" t="s">
        <v>1358</v>
      </c>
      <c r="BR12" s="81"/>
      <c r="BS12" s="81"/>
      <c r="BT12" s="81" t="s">
        <v>1359</v>
      </c>
      <c r="BU12" s="81"/>
      <c r="BV12" s="81"/>
      <c r="BW12" s="81" t="s">
        <v>1360</v>
      </c>
      <c r="BX12" s="81"/>
      <c r="BY12" s="81"/>
      <c r="BZ12" s="81" t="s">
        <v>1197</v>
      </c>
      <c r="CA12" s="81"/>
      <c r="CB12" s="81"/>
      <c r="CC12" s="81" t="s">
        <v>1361</v>
      </c>
      <c r="CD12" s="81"/>
      <c r="CE12" s="81"/>
      <c r="CF12" s="81" t="s">
        <v>1362</v>
      </c>
      <c r="CG12" s="81"/>
      <c r="CH12" s="81"/>
      <c r="CI12" s="81" t="s">
        <v>1363</v>
      </c>
      <c r="CJ12" s="81"/>
      <c r="CK12" s="81"/>
      <c r="CL12" s="81" t="s">
        <v>1364</v>
      </c>
      <c r="CM12" s="81"/>
      <c r="CN12" s="81"/>
      <c r="CO12" s="81" t="s">
        <v>1365</v>
      </c>
      <c r="CP12" s="81"/>
      <c r="CQ12" s="81"/>
      <c r="CR12" s="81" t="s">
        <v>1366</v>
      </c>
      <c r="CS12" s="81"/>
      <c r="CT12" s="81"/>
      <c r="CU12" s="81" t="s">
        <v>1367</v>
      </c>
      <c r="CV12" s="81"/>
      <c r="CW12" s="81"/>
      <c r="CX12" s="81" t="s">
        <v>1368</v>
      </c>
      <c r="CY12" s="81"/>
      <c r="CZ12" s="81"/>
      <c r="DA12" s="81" t="s">
        <v>1369</v>
      </c>
      <c r="DB12" s="81"/>
      <c r="DC12" s="81"/>
      <c r="DD12" s="81" t="s">
        <v>1370</v>
      </c>
      <c r="DE12" s="81"/>
      <c r="DF12" s="81"/>
      <c r="DG12" s="81" t="s">
        <v>1371</v>
      </c>
      <c r="DH12" s="81"/>
      <c r="DI12" s="81"/>
      <c r="DJ12" s="100" t="s">
        <v>1372</v>
      </c>
      <c r="DK12" s="100"/>
      <c r="DL12" s="100"/>
      <c r="DM12" s="100" t="s">
        <v>1373</v>
      </c>
      <c r="DN12" s="100"/>
      <c r="DO12" s="100"/>
      <c r="DP12" s="100" t="s">
        <v>1374</v>
      </c>
      <c r="DQ12" s="100"/>
      <c r="DR12" s="100"/>
      <c r="DS12" s="100" t="s">
        <v>1375</v>
      </c>
      <c r="DT12" s="100"/>
      <c r="DU12" s="100"/>
      <c r="DV12" s="100" t="s">
        <v>745</v>
      </c>
      <c r="DW12" s="100"/>
      <c r="DX12" s="100"/>
      <c r="DY12" s="81" t="s">
        <v>761</v>
      </c>
      <c r="DZ12" s="81"/>
      <c r="EA12" s="81"/>
      <c r="EB12" s="81" t="s">
        <v>762</v>
      </c>
      <c r="EC12" s="81"/>
      <c r="ED12" s="81"/>
      <c r="EE12" s="81" t="s">
        <v>1229</v>
      </c>
      <c r="EF12" s="81"/>
      <c r="EG12" s="81"/>
      <c r="EH12" s="81" t="s">
        <v>763</v>
      </c>
      <c r="EI12" s="81"/>
      <c r="EJ12" s="81"/>
      <c r="EK12" s="81" t="s">
        <v>1332</v>
      </c>
      <c r="EL12" s="81"/>
      <c r="EM12" s="81"/>
      <c r="EN12" s="81" t="s">
        <v>766</v>
      </c>
      <c r="EO12" s="81"/>
      <c r="EP12" s="81"/>
      <c r="EQ12" s="81" t="s">
        <v>1238</v>
      </c>
      <c r="ER12" s="81"/>
      <c r="ES12" s="81"/>
      <c r="ET12" s="81" t="s">
        <v>771</v>
      </c>
      <c r="EU12" s="81"/>
      <c r="EV12" s="81"/>
      <c r="EW12" s="81" t="s">
        <v>1241</v>
      </c>
      <c r="EX12" s="81"/>
      <c r="EY12" s="81"/>
      <c r="EZ12" s="81" t="s">
        <v>1243</v>
      </c>
      <c r="FA12" s="81"/>
      <c r="FB12" s="81"/>
      <c r="FC12" s="81" t="s">
        <v>1245</v>
      </c>
      <c r="FD12" s="81"/>
      <c r="FE12" s="81"/>
      <c r="FF12" s="81" t="s">
        <v>1333</v>
      </c>
      <c r="FG12" s="81"/>
      <c r="FH12" s="81"/>
      <c r="FI12" s="81" t="s">
        <v>1248</v>
      </c>
      <c r="FJ12" s="81"/>
      <c r="FK12" s="81"/>
      <c r="FL12" s="81" t="s">
        <v>775</v>
      </c>
      <c r="FM12" s="81"/>
      <c r="FN12" s="81"/>
      <c r="FO12" s="81" t="s">
        <v>1252</v>
      </c>
      <c r="FP12" s="81"/>
      <c r="FQ12" s="81"/>
      <c r="FR12" s="81" t="s">
        <v>1255</v>
      </c>
      <c r="FS12" s="81"/>
      <c r="FT12" s="81"/>
      <c r="FU12" s="81" t="s">
        <v>1259</v>
      </c>
      <c r="FV12" s="81"/>
      <c r="FW12" s="81"/>
      <c r="FX12" s="81" t="s">
        <v>1261</v>
      </c>
      <c r="FY12" s="81"/>
      <c r="FZ12" s="81"/>
      <c r="GA12" s="100" t="s">
        <v>1264</v>
      </c>
      <c r="GB12" s="100"/>
      <c r="GC12" s="100"/>
      <c r="GD12" s="81" t="s">
        <v>780</v>
      </c>
      <c r="GE12" s="81"/>
      <c r="GF12" s="81"/>
      <c r="GG12" s="100" t="s">
        <v>1271</v>
      </c>
      <c r="GH12" s="100"/>
      <c r="GI12" s="100"/>
      <c r="GJ12" s="100" t="s">
        <v>1272</v>
      </c>
      <c r="GK12" s="100"/>
      <c r="GL12" s="100"/>
      <c r="GM12" s="100" t="s">
        <v>1274</v>
      </c>
      <c r="GN12" s="100"/>
      <c r="GO12" s="100"/>
      <c r="GP12" s="100" t="s">
        <v>1275</v>
      </c>
      <c r="GQ12" s="100"/>
      <c r="GR12" s="100"/>
      <c r="GS12" s="100" t="s">
        <v>787</v>
      </c>
      <c r="GT12" s="100"/>
      <c r="GU12" s="100"/>
      <c r="GV12" s="100" t="s">
        <v>789</v>
      </c>
      <c r="GW12" s="100"/>
      <c r="GX12" s="100"/>
      <c r="GY12" s="100" t="s">
        <v>790</v>
      </c>
      <c r="GZ12" s="100"/>
      <c r="HA12" s="100"/>
      <c r="HB12" s="81" t="s">
        <v>1282</v>
      </c>
      <c r="HC12" s="81"/>
      <c r="HD12" s="81"/>
      <c r="HE12" s="81" t="s">
        <v>1284</v>
      </c>
      <c r="HF12" s="81"/>
      <c r="HG12" s="81"/>
      <c r="HH12" s="81" t="s">
        <v>796</v>
      </c>
      <c r="HI12" s="81"/>
      <c r="HJ12" s="81"/>
      <c r="HK12" s="81" t="s">
        <v>1285</v>
      </c>
      <c r="HL12" s="81"/>
      <c r="HM12" s="81"/>
      <c r="HN12" s="81" t="s">
        <v>1288</v>
      </c>
      <c r="HO12" s="81"/>
      <c r="HP12" s="81"/>
      <c r="HQ12" s="81" t="s">
        <v>799</v>
      </c>
      <c r="HR12" s="81"/>
      <c r="HS12" s="81"/>
      <c r="HT12" s="81" t="s">
        <v>797</v>
      </c>
      <c r="HU12" s="81"/>
      <c r="HV12" s="81"/>
      <c r="HW12" s="81" t="s">
        <v>618</v>
      </c>
      <c r="HX12" s="81"/>
      <c r="HY12" s="81"/>
      <c r="HZ12" s="81" t="s">
        <v>1297</v>
      </c>
      <c r="IA12" s="81"/>
      <c r="IB12" s="81"/>
      <c r="IC12" s="81" t="s">
        <v>1301</v>
      </c>
      <c r="ID12" s="81"/>
      <c r="IE12" s="81"/>
      <c r="IF12" s="81" t="s">
        <v>802</v>
      </c>
      <c r="IG12" s="81"/>
      <c r="IH12" s="81"/>
      <c r="II12" s="81" t="s">
        <v>1306</v>
      </c>
      <c r="IJ12" s="81"/>
      <c r="IK12" s="81"/>
      <c r="IL12" s="81" t="s">
        <v>1307</v>
      </c>
      <c r="IM12" s="81"/>
      <c r="IN12" s="81"/>
      <c r="IO12" s="81" t="s">
        <v>1311</v>
      </c>
      <c r="IP12" s="81"/>
      <c r="IQ12" s="81"/>
      <c r="IR12" s="81" t="s">
        <v>1315</v>
      </c>
      <c r="IS12" s="81"/>
      <c r="IT12" s="81"/>
    </row>
    <row r="13" spans="1:293" ht="82.5" customHeight="1">
      <c r="A13" s="82"/>
      <c r="B13" s="82"/>
      <c r="C13" s="58" t="s">
        <v>30</v>
      </c>
      <c r="D13" s="58" t="s">
        <v>1165</v>
      </c>
      <c r="E13" s="58" t="s">
        <v>1166</v>
      </c>
      <c r="F13" s="58" t="s">
        <v>1167</v>
      </c>
      <c r="G13" s="58" t="s">
        <v>1168</v>
      </c>
      <c r="H13" s="58" t="s">
        <v>1059</v>
      </c>
      <c r="I13" s="58" t="s">
        <v>1169</v>
      </c>
      <c r="J13" s="58" t="s">
        <v>1170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1171</v>
      </c>
      <c r="Q13" s="58" t="s">
        <v>625</v>
      </c>
      <c r="R13" s="58" t="s">
        <v>719</v>
      </c>
      <c r="S13" s="58" t="s">
        <v>1172</v>
      </c>
      <c r="T13" s="58" t="s">
        <v>720</v>
      </c>
      <c r="U13" s="58" t="s">
        <v>1173</v>
      </c>
      <c r="V13" s="58" t="s">
        <v>1174</v>
      </c>
      <c r="W13" s="58" t="s">
        <v>1175</v>
      </c>
      <c r="X13" s="58" t="s">
        <v>721</v>
      </c>
      <c r="Y13" s="58" t="s">
        <v>722</v>
      </c>
      <c r="Z13" s="58" t="s">
        <v>1176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1177</v>
      </c>
      <c r="AG13" s="58" t="s">
        <v>1178</v>
      </c>
      <c r="AH13" s="58" t="s">
        <v>1179</v>
      </c>
      <c r="AI13" s="58" t="s">
        <v>1180</v>
      </c>
      <c r="AJ13" s="58" t="s">
        <v>1181</v>
      </c>
      <c r="AK13" s="58" t="s">
        <v>516</v>
      </c>
      <c r="AL13" s="58" t="s">
        <v>1182</v>
      </c>
      <c r="AM13" s="58" t="s">
        <v>724</v>
      </c>
      <c r="AN13" s="58" t="s">
        <v>725</v>
      </c>
      <c r="AO13" s="58" t="s">
        <v>1183</v>
      </c>
      <c r="AP13" s="58" t="s">
        <v>726</v>
      </c>
      <c r="AQ13" s="58" t="s">
        <v>1184</v>
      </c>
      <c r="AR13" s="58" t="s">
        <v>727</v>
      </c>
      <c r="AS13" s="58" t="s">
        <v>95</v>
      </c>
      <c r="AT13" s="58" t="s">
        <v>257</v>
      </c>
      <c r="AU13" s="58" t="s">
        <v>1185</v>
      </c>
      <c r="AV13" s="58" t="s">
        <v>728</v>
      </c>
      <c r="AW13" s="58" t="s">
        <v>729</v>
      </c>
      <c r="AX13" s="58" t="s">
        <v>1186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1187</v>
      </c>
      <c r="BH13" s="58" t="s">
        <v>1188</v>
      </c>
      <c r="BI13" s="58" t="s">
        <v>736</v>
      </c>
      <c r="BJ13" s="58" t="s">
        <v>1189</v>
      </c>
      <c r="BK13" s="58" t="s">
        <v>737</v>
      </c>
      <c r="BL13" s="58" t="s">
        <v>738</v>
      </c>
      <c r="BM13" s="58" t="s">
        <v>1190</v>
      </c>
      <c r="BN13" s="58" t="s">
        <v>1191</v>
      </c>
      <c r="BO13" s="58" t="s">
        <v>1192</v>
      </c>
      <c r="BP13" s="58" t="s">
        <v>723</v>
      </c>
      <c r="BQ13" s="58" t="s">
        <v>1193</v>
      </c>
      <c r="BR13" s="58" t="s">
        <v>1194</v>
      </c>
      <c r="BS13" s="58" t="s">
        <v>1195</v>
      </c>
      <c r="BT13" s="58" t="s">
        <v>739</v>
      </c>
      <c r="BU13" s="58" t="s">
        <v>740</v>
      </c>
      <c r="BV13" s="58" t="s">
        <v>1196</v>
      </c>
      <c r="BW13" s="58" t="s">
        <v>741</v>
      </c>
      <c r="BX13" s="58" t="s">
        <v>742</v>
      </c>
      <c r="BY13" s="58" t="s">
        <v>743</v>
      </c>
      <c r="BZ13" s="58" t="s">
        <v>1197</v>
      </c>
      <c r="CA13" s="58" t="s">
        <v>1198</v>
      </c>
      <c r="CB13" s="58" t="s">
        <v>1199</v>
      </c>
      <c r="CC13" s="58" t="s">
        <v>1200</v>
      </c>
      <c r="CD13" s="58" t="s">
        <v>746</v>
      </c>
      <c r="CE13" s="58" t="s">
        <v>747</v>
      </c>
      <c r="CF13" s="58" t="s">
        <v>1201</v>
      </c>
      <c r="CG13" s="58" t="s">
        <v>1202</v>
      </c>
      <c r="CH13" s="58" t="s">
        <v>744</v>
      </c>
      <c r="CI13" s="58" t="s">
        <v>1203</v>
      </c>
      <c r="CJ13" s="58" t="s">
        <v>1204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1205</v>
      </c>
      <c r="CQ13" s="58" t="s">
        <v>750</v>
      </c>
      <c r="CR13" s="58" t="s">
        <v>751</v>
      </c>
      <c r="CS13" s="58" t="s">
        <v>1206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1207</v>
      </c>
      <c r="CY13" s="58" t="s">
        <v>1208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1209</v>
      </c>
      <c r="DG13" s="58" t="s">
        <v>1210</v>
      </c>
      <c r="DH13" s="58" t="s">
        <v>1211</v>
      </c>
      <c r="DI13" s="58" t="s">
        <v>1212</v>
      </c>
      <c r="DJ13" s="59" t="s">
        <v>360</v>
      </c>
      <c r="DK13" s="58" t="s">
        <v>1213</v>
      </c>
      <c r="DL13" s="59" t="s">
        <v>1214</v>
      </c>
      <c r="DM13" s="59" t="s">
        <v>758</v>
      </c>
      <c r="DN13" s="58" t="s">
        <v>1215</v>
      </c>
      <c r="DO13" s="59" t="s">
        <v>759</v>
      </c>
      <c r="DP13" s="59" t="s">
        <v>760</v>
      </c>
      <c r="DQ13" s="58" t="s">
        <v>1331</v>
      </c>
      <c r="DR13" s="59" t="s">
        <v>1216</v>
      </c>
      <c r="DS13" s="59" t="s">
        <v>1217</v>
      </c>
      <c r="DT13" s="58" t="s">
        <v>1218</v>
      </c>
      <c r="DU13" s="59" t="s">
        <v>1219</v>
      </c>
      <c r="DV13" s="59" t="s">
        <v>1220</v>
      </c>
      <c r="DW13" s="58" t="s">
        <v>1221</v>
      </c>
      <c r="DX13" s="59" t="s">
        <v>1222</v>
      </c>
      <c r="DY13" s="58" t="s">
        <v>1223</v>
      </c>
      <c r="DZ13" s="58" t="s">
        <v>1224</v>
      </c>
      <c r="EA13" s="58" t="s">
        <v>1225</v>
      </c>
      <c r="EB13" s="58" t="s">
        <v>1226</v>
      </c>
      <c r="EC13" s="58" t="s">
        <v>1227</v>
      </c>
      <c r="ED13" s="58" t="s">
        <v>1228</v>
      </c>
      <c r="EE13" s="58" t="s">
        <v>1230</v>
      </c>
      <c r="EF13" s="58" t="s">
        <v>1231</v>
      </c>
      <c r="EG13" s="58" t="s">
        <v>1232</v>
      </c>
      <c r="EH13" s="58" t="s">
        <v>764</v>
      </c>
      <c r="EI13" s="58" t="s">
        <v>765</v>
      </c>
      <c r="EJ13" s="58" t="s">
        <v>1233</v>
      </c>
      <c r="EK13" s="58" t="s">
        <v>1234</v>
      </c>
      <c r="EL13" s="58" t="s">
        <v>1235</v>
      </c>
      <c r="EM13" s="58" t="s">
        <v>1236</v>
      </c>
      <c r="EN13" s="58" t="s">
        <v>767</v>
      </c>
      <c r="EO13" s="58" t="s">
        <v>768</v>
      </c>
      <c r="EP13" s="58" t="s">
        <v>1237</v>
      </c>
      <c r="EQ13" s="58" t="s">
        <v>769</v>
      </c>
      <c r="ER13" s="58" t="s">
        <v>770</v>
      </c>
      <c r="ES13" s="58" t="s">
        <v>1239</v>
      </c>
      <c r="ET13" s="58" t="s">
        <v>772</v>
      </c>
      <c r="EU13" s="58" t="s">
        <v>773</v>
      </c>
      <c r="EV13" s="58" t="s">
        <v>1240</v>
      </c>
      <c r="EW13" s="58" t="s">
        <v>772</v>
      </c>
      <c r="EX13" s="58" t="s">
        <v>773</v>
      </c>
      <c r="EY13" s="58" t="s">
        <v>1242</v>
      </c>
      <c r="EZ13" s="58" t="s">
        <v>198</v>
      </c>
      <c r="FA13" s="58" t="s">
        <v>1244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1246</v>
      </c>
      <c r="FH13" s="58" t="s">
        <v>1247</v>
      </c>
      <c r="FI13" s="58" t="s">
        <v>16</v>
      </c>
      <c r="FJ13" s="58" t="s">
        <v>17</v>
      </c>
      <c r="FK13" s="58" t="s">
        <v>147</v>
      </c>
      <c r="FL13" s="58" t="s">
        <v>1249</v>
      </c>
      <c r="FM13" s="58" t="s">
        <v>1250</v>
      </c>
      <c r="FN13" s="58" t="s">
        <v>1251</v>
      </c>
      <c r="FO13" s="58" t="s">
        <v>1253</v>
      </c>
      <c r="FP13" s="58" t="s">
        <v>1254</v>
      </c>
      <c r="FQ13" s="58" t="s">
        <v>1256</v>
      </c>
      <c r="FR13" s="58" t="s">
        <v>776</v>
      </c>
      <c r="FS13" s="58" t="s">
        <v>1257</v>
      </c>
      <c r="FT13" s="58" t="s">
        <v>1258</v>
      </c>
      <c r="FU13" s="58" t="s">
        <v>777</v>
      </c>
      <c r="FV13" s="58" t="s">
        <v>778</v>
      </c>
      <c r="FW13" s="58" t="s">
        <v>1260</v>
      </c>
      <c r="FX13" s="58" t="s">
        <v>1262</v>
      </c>
      <c r="FY13" s="58" t="s">
        <v>779</v>
      </c>
      <c r="FZ13" s="58" t="s">
        <v>1263</v>
      </c>
      <c r="GA13" s="59" t="s">
        <v>1265</v>
      </c>
      <c r="GB13" s="58" t="s">
        <v>1266</v>
      </c>
      <c r="GC13" s="59" t="s">
        <v>1267</v>
      </c>
      <c r="GD13" s="58" t="s">
        <v>1268</v>
      </c>
      <c r="GE13" s="58" t="s">
        <v>1269</v>
      </c>
      <c r="GF13" s="58" t="s">
        <v>1270</v>
      </c>
      <c r="GG13" s="59" t="s">
        <v>152</v>
      </c>
      <c r="GH13" s="58" t="s">
        <v>781</v>
      </c>
      <c r="GI13" s="59" t="s">
        <v>782</v>
      </c>
      <c r="GJ13" s="59" t="s">
        <v>1273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1276</v>
      </c>
      <c r="GS13" s="59" t="s">
        <v>1277</v>
      </c>
      <c r="GT13" s="58" t="s">
        <v>788</v>
      </c>
      <c r="GU13" s="59" t="s">
        <v>1278</v>
      </c>
      <c r="GV13" s="59" t="s">
        <v>1279</v>
      </c>
      <c r="GW13" s="58" t="s">
        <v>1280</v>
      </c>
      <c r="GX13" s="59" t="s">
        <v>1281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1283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1286</v>
      </c>
      <c r="HL13" s="58" t="s">
        <v>795</v>
      </c>
      <c r="HM13" s="58" t="s">
        <v>1287</v>
      </c>
      <c r="HN13" s="58" t="s">
        <v>1289</v>
      </c>
      <c r="HO13" s="58" t="s">
        <v>1290</v>
      </c>
      <c r="HP13" s="58" t="s">
        <v>1291</v>
      </c>
      <c r="HQ13" s="58" t="s">
        <v>800</v>
      </c>
      <c r="HR13" s="58" t="s">
        <v>801</v>
      </c>
      <c r="HS13" s="58" t="s">
        <v>1292</v>
      </c>
      <c r="HT13" s="58" t="s">
        <v>1334</v>
      </c>
      <c r="HU13" s="58" t="s">
        <v>798</v>
      </c>
      <c r="HV13" s="58" t="s">
        <v>1293</v>
      </c>
      <c r="HW13" s="58" t="s">
        <v>1294</v>
      </c>
      <c r="HX13" s="58" t="s">
        <v>1295</v>
      </c>
      <c r="HY13" s="58" t="s">
        <v>1296</v>
      </c>
      <c r="HZ13" s="58" t="s">
        <v>1298</v>
      </c>
      <c r="IA13" s="58" t="s">
        <v>1299</v>
      </c>
      <c r="IB13" s="58" t="s">
        <v>1300</v>
      </c>
      <c r="IC13" s="58" t="s">
        <v>1302</v>
      </c>
      <c r="ID13" s="58" t="s">
        <v>1303</v>
      </c>
      <c r="IE13" s="58" t="s">
        <v>1304</v>
      </c>
      <c r="IF13" s="58" t="s">
        <v>803</v>
      </c>
      <c r="IG13" s="58" t="s">
        <v>804</v>
      </c>
      <c r="IH13" s="58" t="s">
        <v>1305</v>
      </c>
      <c r="II13" s="58" t="s">
        <v>148</v>
      </c>
      <c r="IJ13" s="58" t="s">
        <v>235</v>
      </c>
      <c r="IK13" s="58" t="s">
        <v>209</v>
      </c>
      <c r="IL13" s="58" t="s">
        <v>1308</v>
      </c>
      <c r="IM13" s="58" t="s">
        <v>1309</v>
      </c>
      <c r="IN13" s="58" t="s">
        <v>1310</v>
      </c>
      <c r="IO13" s="58" t="s">
        <v>1312</v>
      </c>
      <c r="IP13" s="58" t="s">
        <v>1313</v>
      </c>
      <c r="IQ13" s="58" t="s">
        <v>1314</v>
      </c>
      <c r="IR13" s="58" t="s">
        <v>1316</v>
      </c>
      <c r="IS13" s="58" t="s">
        <v>1317</v>
      </c>
      <c r="IT13" s="58" t="s">
        <v>1318</v>
      </c>
    </row>
    <row r="14" spans="1:293" ht="15.6">
      <c r="A14" s="2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>
      <c r="A15" s="2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>
      <c r="A16" s="2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>
      <c r="A17" s="2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>
      <c r="A18" s="2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>
      <c r="A19" s="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>
      <c r="A20" s="2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49"/>
      <c r="B39" s="4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</row>
    <row r="40" spans="1:293">
      <c r="A40" s="49"/>
      <c r="B40" s="41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</row>
    <row r="41" spans="1:293">
      <c r="A41" s="49"/>
      <c r="B41" s="41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</row>
    <row r="42" spans="1:293">
      <c r="A42" s="49"/>
      <c r="B42" s="41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</row>
    <row r="43" spans="1:293">
      <c r="A43" s="49"/>
      <c r="B43" s="4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</row>
    <row r="44" spans="1:293">
      <c r="A44" s="77"/>
      <c r="B44" s="78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</row>
    <row r="45" spans="1:293" ht="44.4" customHeight="1">
      <c r="A45" s="79"/>
      <c r="B45" s="8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  <c r="IO45" s="10"/>
      <c r="IP45" s="10"/>
      <c r="IQ45" s="10"/>
      <c r="IR45" s="10"/>
      <c r="IS45" s="10"/>
      <c r="IT45" s="10"/>
    </row>
    <row r="47" spans="1:293">
      <c r="B47" s="47" t="s">
        <v>811</v>
      </c>
      <c r="C47" s="47"/>
      <c r="D47" s="47"/>
      <c r="E47" s="47"/>
      <c r="F47" s="31"/>
      <c r="G47" s="31"/>
      <c r="H47" s="31"/>
      <c r="I47" s="31"/>
      <c r="J47" s="31"/>
      <c r="K47" s="31"/>
      <c r="L47" s="31"/>
      <c r="M47" s="31"/>
    </row>
    <row r="48" spans="1:293">
      <c r="B48" s="28" t="s">
        <v>812</v>
      </c>
      <c r="C48" s="24" t="s">
        <v>806</v>
      </c>
      <c r="D48" s="36">
        <v>12</v>
      </c>
      <c r="E48" s="33">
        <f>(C45+F45+I45+L45+O45+R45+U45)/7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813</v>
      </c>
      <c r="C49" s="24" t="s">
        <v>806</v>
      </c>
      <c r="D49" s="36">
        <v>14</v>
      </c>
      <c r="E49" s="33">
        <f>(D45+G45+J45+M45+P45+S45+V45)/7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 t="s">
        <v>814</v>
      </c>
      <c r="C50" s="24" t="s">
        <v>806</v>
      </c>
      <c r="D50" s="36">
        <v>4</v>
      </c>
      <c r="E50" s="33">
        <f>(E45+H45+K45+N45+Q45+T45+W45)/7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57"/>
      <c r="D51" s="56">
        <f>SUM(D48:D50)</f>
        <v>30</v>
      </c>
      <c r="E51" s="56">
        <f>SUM(E48:E50)</f>
        <v>0</v>
      </c>
      <c r="F51" s="31"/>
      <c r="G51" s="31"/>
      <c r="H51" s="31"/>
      <c r="I51" s="31"/>
      <c r="J51" s="31"/>
      <c r="K51" s="31"/>
      <c r="L51" s="31"/>
      <c r="M51" s="31"/>
    </row>
    <row r="52" spans="2:13" ht="15" customHeight="1">
      <c r="B52" s="28"/>
      <c r="C52" s="24"/>
      <c r="D52" s="106" t="s">
        <v>56</v>
      </c>
      <c r="E52" s="107"/>
      <c r="F52" s="67" t="s">
        <v>3</v>
      </c>
      <c r="G52" s="68"/>
      <c r="H52" s="69" t="s">
        <v>715</v>
      </c>
      <c r="I52" s="70"/>
      <c r="J52" s="69" t="s">
        <v>331</v>
      </c>
      <c r="K52" s="70"/>
      <c r="L52" s="31"/>
      <c r="M52" s="31"/>
    </row>
    <row r="53" spans="2:13">
      <c r="B53" s="28" t="s">
        <v>812</v>
      </c>
      <c r="C53" s="24" t="s">
        <v>807</v>
      </c>
      <c r="D53" s="36">
        <v>15</v>
      </c>
      <c r="E53" s="33">
        <f>(X45+AA45+AD45+AG45+AJ45+AM45+AP45)/7</f>
        <v>0</v>
      </c>
      <c r="F53" s="24">
        <v>14</v>
      </c>
      <c r="G53" s="33">
        <f>(AS45+AV45+AY45+BB45+BE45+BH45+BK45)/7</f>
        <v>0</v>
      </c>
      <c r="H53" s="24">
        <v>12</v>
      </c>
      <c r="I53" s="33">
        <f>(BN45+BQ45+BT45+BW45+BZ45+CC45+CF45)/7</f>
        <v>0</v>
      </c>
      <c r="J53" s="24">
        <v>15</v>
      </c>
      <c r="K53" s="33">
        <f>(CI45+CL45+CO45+CR45+CU45+CX45+DA45)/7</f>
        <v>0</v>
      </c>
      <c r="L53" s="31"/>
      <c r="M53" s="31"/>
    </row>
    <row r="54" spans="2:13">
      <c r="B54" s="28" t="s">
        <v>813</v>
      </c>
      <c r="C54" s="24" t="s">
        <v>807</v>
      </c>
      <c r="D54" s="36">
        <v>13</v>
      </c>
      <c r="E54" s="33">
        <f>(Y45+AB45+AE45+AH45+AK45+AN45+AQ45)/7</f>
        <v>0</v>
      </c>
      <c r="F54" s="24">
        <v>15</v>
      </c>
      <c r="G54" s="33">
        <f>(AT45+AW45+AZ45+BC45+BF45+BI45+BL45)/7</f>
        <v>0</v>
      </c>
      <c r="H54" s="24">
        <v>14</v>
      </c>
      <c r="I54" s="33">
        <f>(BO45+BR45+BU45+BX45+CA45+CD45+CG45)/7</f>
        <v>0</v>
      </c>
      <c r="J54" s="24">
        <v>13</v>
      </c>
      <c r="K54" s="33">
        <f>(CJ45+CM45+CP45+CS45+CV45+CY45+DB45)/7</f>
        <v>0</v>
      </c>
      <c r="L54" s="31"/>
      <c r="M54" s="31"/>
    </row>
    <row r="55" spans="2:13">
      <c r="B55" s="28" t="s">
        <v>814</v>
      </c>
      <c r="C55" s="24" t="s">
        <v>807</v>
      </c>
      <c r="D55" s="36">
        <v>2</v>
      </c>
      <c r="E55" s="33">
        <f>(Z45+AC45+AF45+AI45+AL45+AO45+AR45)/7</f>
        <v>0</v>
      </c>
      <c r="F55" s="24">
        <v>1</v>
      </c>
      <c r="G55" s="33">
        <f>(AU45+AX45+BA45+BD45+BG45+BJ45+BM45)/7</f>
        <v>0</v>
      </c>
      <c r="H55" s="24">
        <v>4</v>
      </c>
      <c r="I55" s="33">
        <f>(BP45+BS45+BV45+BY45+CB45+CE45+CH45)/7</f>
        <v>0</v>
      </c>
      <c r="J55" s="24">
        <v>2</v>
      </c>
      <c r="K55" s="33">
        <f>(CK45+CN45+CQ45+CT45+CW45+CZ45+DC45)/7</f>
        <v>0</v>
      </c>
      <c r="L55" s="31"/>
      <c r="M55" s="31"/>
    </row>
    <row r="56" spans="2:13">
      <c r="B56" s="28"/>
      <c r="C56" s="24"/>
      <c r="D56" s="35">
        <f t="shared" ref="D56:I56" si="0">SUM(D53:D55)</f>
        <v>30</v>
      </c>
      <c r="E56" s="35">
        <f t="shared" si="0"/>
        <v>0</v>
      </c>
      <c r="F56" s="34">
        <f t="shared" si="0"/>
        <v>30</v>
      </c>
      <c r="G56" s="34">
        <f t="shared" si="0"/>
        <v>0</v>
      </c>
      <c r="H56" s="34">
        <f t="shared" si="0"/>
        <v>30</v>
      </c>
      <c r="I56" s="34">
        <f t="shared" si="0"/>
        <v>0</v>
      </c>
      <c r="J56" s="34">
        <f>SUM(J53:J55)</f>
        <v>30</v>
      </c>
      <c r="K56" s="34">
        <f>SUM(K53:K55)</f>
        <v>0</v>
      </c>
      <c r="L56" s="31"/>
      <c r="M56" s="31"/>
    </row>
    <row r="57" spans="2:13">
      <c r="B57" s="28" t="s">
        <v>812</v>
      </c>
      <c r="C57" s="24" t="s">
        <v>808</v>
      </c>
      <c r="D57" s="36">
        <v>13</v>
      </c>
      <c r="E57" s="33">
        <f>(DD45+DG45+DJ45+DM45+DP45+DS45+DV45)/7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813</v>
      </c>
      <c r="C58" s="24" t="s">
        <v>808</v>
      </c>
      <c r="D58" s="36">
        <v>12</v>
      </c>
      <c r="E58" s="33">
        <f>(DE45+DH45+DK45+DN45+DQ45+DT45+DW45)/7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 t="s">
        <v>814</v>
      </c>
      <c r="C59" s="24" t="s">
        <v>808</v>
      </c>
      <c r="D59" s="36">
        <v>5</v>
      </c>
      <c r="E59" s="33">
        <f>(DF45+DI45+DL45+DO45+DR45+DU45+DX45)/7</f>
        <v>0</v>
      </c>
      <c r="F59" s="31"/>
      <c r="G59" s="31"/>
      <c r="H59" s="31"/>
      <c r="I59" s="31"/>
      <c r="J59" s="31"/>
      <c r="K59" s="31"/>
      <c r="L59" s="31"/>
      <c r="M59" s="31"/>
    </row>
    <row r="60" spans="2:13">
      <c r="B60" s="28"/>
      <c r="C60" s="57"/>
      <c r="D60" s="56">
        <f>SUM(D57:D59)</f>
        <v>30</v>
      </c>
      <c r="E60" s="56">
        <f>SUM(E57:E59)</f>
        <v>0</v>
      </c>
      <c r="F60" s="31"/>
      <c r="G60" s="31"/>
      <c r="H60" s="31"/>
      <c r="I60" s="31"/>
      <c r="J60" s="31"/>
      <c r="K60" s="31"/>
      <c r="L60" s="31"/>
      <c r="M60" s="31"/>
    </row>
    <row r="61" spans="2:13">
      <c r="B61" s="28"/>
      <c r="C61" s="24"/>
      <c r="D61" s="108" t="s">
        <v>159</v>
      </c>
      <c r="E61" s="108"/>
      <c r="F61" s="64" t="s">
        <v>116</v>
      </c>
      <c r="G61" s="65"/>
      <c r="H61" s="69" t="s">
        <v>174</v>
      </c>
      <c r="I61" s="70"/>
      <c r="J61" s="99" t="s">
        <v>186</v>
      </c>
      <c r="K61" s="99"/>
      <c r="L61" s="99" t="s">
        <v>117</v>
      </c>
      <c r="M61" s="99"/>
    </row>
    <row r="62" spans="2:13">
      <c r="B62" s="28" t="s">
        <v>812</v>
      </c>
      <c r="C62" s="24" t="s">
        <v>809</v>
      </c>
      <c r="D62" s="36">
        <v>14</v>
      </c>
      <c r="E62" s="33">
        <f>(DY45+EB45+EE45+EH45+EK45+EN45+EQ45)/7</f>
        <v>0</v>
      </c>
      <c r="F62" s="24">
        <v>15</v>
      </c>
      <c r="G62" s="33">
        <f>(ET45+EW45+EZ45+FC45+FF45+FI45+FL45)/7</f>
        <v>0</v>
      </c>
      <c r="H62" s="24">
        <v>15</v>
      </c>
      <c r="I62" s="33">
        <f>(FO45+FR45+FU45+FX45+GA45+GD45+GG45)/7</f>
        <v>0</v>
      </c>
      <c r="J62" s="24">
        <v>14</v>
      </c>
      <c r="K62" s="33">
        <f>(GJ45+GM45+GP45+GS45+GV45+GY45+HB45)/7</f>
        <v>0</v>
      </c>
      <c r="L62" s="24">
        <v>15</v>
      </c>
      <c r="M62" s="33">
        <f>(HE45+HH45+HK45+HN45+HQ45+HT45+HW45)/7</f>
        <v>0</v>
      </c>
    </row>
    <row r="63" spans="2:13">
      <c r="B63" s="28" t="s">
        <v>813</v>
      </c>
      <c r="C63" s="24" t="s">
        <v>809</v>
      </c>
      <c r="D63" s="36">
        <v>15</v>
      </c>
      <c r="E63" s="33">
        <f>(DZ45+EC45+EF45+EI45+EL45+EO45+ER45)/7</f>
        <v>0</v>
      </c>
      <c r="F63" s="24">
        <v>13</v>
      </c>
      <c r="G63" s="33">
        <f>(EU45+EX45+FA45+FD45+FG45+FJ45+FM45)/7</f>
        <v>0</v>
      </c>
      <c r="H63" s="24">
        <v>13</v>
      </c>
      <c r="I63" s="33">
        <f>(FP45+FS45+FV45+FY45+GB45+GE45+GH45)/7</f>
        <v>0</v>
      </c>
      <c r="J63" s="24">
        <v>15</v>
      </c>
      <c r="K63" s="33">
        <f>(GK45+GN45+GQ45+GT45+GW45+GZ45+HC45)/7</f>
        <v>0</v>
      </c>
      <c r="L63" s="24">
        <v>13</v>
      </c>
      <c r="M63" s="33">
        <f>(HF45+HI45+HL45+HO45+HR45+HU45+HX45)/7</f>
        <v>0</v>
      </c>
    </row>
    <row r="64" spans="2:13">
      <c r="B64" s="28" t="s">
        <v>814</v>
      </c>
      <c r="C64" s="24" t="s">
        <v>809</v>
      </c>
      <c r="D64" s="36">
        <v>1</v>
      </c>
      <c r="E64" s="33">
        <f>(EA45+ED45+EG45+EJ45+EM45+EP45+ES45)/7</f>
        <v>0</v>
      </c>
      <c r="F64" s="24">
        <v>2</v>
      </c>
      <c r="G64" s="33">
        <f>(EV45+EY45+FB45+FE45+FH45+FK45+FN45)/7</f>
        <v>0</v>
      </c>
      <c r="H64" s="24">
        <v>2</v>
      </c>
      <c r="I64" s="33">
        <f>(FQ45+FT45+FW45+FZ45+GC45+GF45+GI45)/7</f>
        <v>0</v>
      </c>
      <c r="J64" s="24">
        <v>1</v>
      </c>
      <c r="K64" s="33">
        <f>(GL45+GO45+GR45+GU45+GX45+HA45+HD45)/7</f>
        <v>0</v>
      </c>
      <c r="L64" s="24">
        <v>2</v>
      </c>
      <c r="M64" s="33">
        <f>(HG45+HJ45+HM45+HP45+HS45+HV45+HY45)/7</f>
        <v>0</v>
      </c>
    </row>
    <row r="65" spans="2:13">
      <c r="B65" s="28"/>
      <c r="C65" s="24"/>
      <c r="D65" s="35">
        <f t="shared" ref="D65:K65" si="1">SUM(D62:D64)</f>
        <v>30</v>
      </c>
      <c r="E65" s="35">
        <f t="shared" si="1"/>
        <v>0</v>
      </c>
      <c r="F65" s="34">
        <f t="shared" si="1"/>
        <v>30</v>
      </c>
      <c r="G65" s="34">
        <f t="shared" si="1"/>
        <v>0</v>
      </c>
      <c r="H65" s="34">
        <f t="shared" si="1"/>
        <v>30</v>
      </c>
      <c r="I65" s="34">
        <f t="shared" si="1"/>
        <v>0</v>
      </c>
      <c r="J65" s="34">
        <f t="shared" si="1"/>
        <v>30</v>
      </c>
      <c r="K65" s="34">
        <f t="shared" si="1"/>
        <v>0</v>
      </c>
      <c r="L65" s="34">
        <f>SUM(L62:L64)</f>
        <v>30</v>
      </c>
      <c r="M65" s="34">
        <f>SUM(M62:M64)</f>
        <v>0</v>
      </c>
    </row>
    <row r="66" spans="2:13">
      <c r="B66" s="28" t="s">
        <v>812</v>
      </c>
      <c r="C66" s="24" t="s">
        <v>810</v>
      </c>
      <c r="D66" s="36">
        <v>14</v>
      </c>
      <c r="E66" s="33">
        <f>(HZ45+IC45+IF45+II45+IL45+IO45+IR45)/7</f>
        <v>0</v>
      </c>
      <c r="F66" s="31"/>
      <c r="G66" s="31"/>
      <c r="H66" s="31"/>
      <c r="I66" s="31"/>
      <c r="J66" s="31"/>
      <c r="K66" s="31"/>
      <c r="L66" s="31"/>
      <c r="M66" s="31"/>
    </row>
    <row r="67" spans="2:13">
      <c r="B67" s="28" t="s">
        <v>813</v>
      </c>
      <c r="C67" s="24" t="s">
        <v>810</v>
      </c>
      <c r="D67" s="36">
        <v>15</v>
      </c>
      <c r="E67" s="33">
        <f>(IA45+ID45+IG45+IJ45+IM45+IP45+IS45)/7</f>
        <v>0</v>
      </c>
      <c r="F67" s="31"/>
      <c r="G67" s="31"/>
      <c r="H67" s="31"/>
      <c r="I67" s="31"/>
      <c r="J67" s="31"/>
      <c r="K67" s="31"/>
      <c r="L67" s="31"/>
      <c r="M67" s="31"/>
    </row>
    <row r="68" spans="2:13">
      <c r="B68" s="28" t="s">
        <v>814</v>
      </c>
      <c r="C68" s="24" t="s">
        <v>810</v>
      </c>
      <c r="D68" s="36">
        <v>1</v>
      </c>
      <c r="E68" s="33">
        <f>(IB45+IE45+IH45+IK45+IN45+IQ45+IT45)/7</f>
        <v>0</v>
      </c>
      <c r="F68" s="31"/>
      <c r="G68" s="31"/>
      <c r="H68" s="31"/>
      <c r="I68" s="31"/>
      <c r="J68" s="31"/>
      <c r="K68" s="31"/>
      <c r="L68" s="31"/>
      <c r="M68" s="31"/>
    </row>
    <row r="69" spans="2:13">
      <c r="B69" s="28"/>
      <c r="C69" s="28"/>
      <c r="D69" s="35">
        <f>SUM(D66:D68)</f>
        <v>30</v>
      </c>
      <c r="E69" s="35">
        <f>SUM(E66:E68)</f>
        <v>0</v>
      </c>
      <c r="F69" s="31"/>
      <c r="G69" s="31"/>
      <c r="H69" s="31"/>
      <c r="I69" s="31"/>
      <c r="J69" s="31"/>
      <c r="K69" s="31"/>
      <c r="L69" s="31"/>
      <c r="M69" s="31"/>
    </row>
  </sheetData>
  <mergeCells count="199">
    <mergeCell ref="L61:M61"/>
    <mergeCell ref="D52:E52"/>
    <mergeCell ref="F52:G52"/>
    <mergeCell ref="H52:I52"/>
    <mergeCell ref="D61:E61"/>
    <mergeCell ref="F61:G61"/>
    <mergeCell ref="H61:I61"/>
    <mergeCell ref="IR2:IS2"/>
    <mergeCell ref="J52:K52"/>
    <mergeCell ref="J61:K6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44:B44"/>
    <mergeCell ref="A45:B45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workbookViewId="0">
      <selection activeCell="C11" sqref="C11"/>
    </sheetView>
  </sheetViews>
  <sheetFormatPr defaultRowHeight="14.4"/>
  <cols>
    <col min="2" max="2" width="29.109375" customWidth="1"/>
  </cols>
  <sheetData>
    <row r="1" spans="1:254" ht="15.6">
      <c r="A1" s="6" t="s">
        <v>154</v>
      </c>
      <c r="B1" s="112" t="s">
        <v>1378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>
      <c r="A2" s="8" t="s">
        <v>1379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1376</v>
      </c>
      <c r="IS2" s="66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19" t="s">
        <v>0</v>
      </c>
      <c r="B4" s="119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>
      <c r="A5" s="120"/>
      <c r="B5" s="120"/>
      <c r="C5" s="109" t="s">
        <v>58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1"/>
      <c r="X5" s="109" t="s">
        <v>56</v>
      </c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1"/>
      <c r="AS5" s="109" t="s">
        <v>3</v>
      </c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1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09" t="s">
        <v>332</v>
      </c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1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6">
      <c r="A6" s="120"/>
      <c r="B6" s="120"/>
      <c r="C6" s="76" t="s">
        <v>631</v>
      </c>
      <c r="D6" s="76" t="s">
        <v>5</v>
      </c>
      <c r="E6" s="76" t="s">
        <v>6</v>
      </c>
      <c r="F6" s="76" t="s">
        <v>632</v>
      </c>
      <c r="G6" s="76" t="s">
        <v>7</v>
      </c>
      <c r="H6" s="76" t="s">
        <v>8</v>
      </c>
      <c r="I6" s="76" t="s">
        <v>633</v>
      </c>
      <c r="J6" s="76" t="s">
        <v>9</v>
      </c>
      <c r="K6" s="76" t="s">
        <v>10</v>
      </c>
      <c r="L6" s="76" t="s">
        <v>705</v>
      </c>
      <c r="M6" s="76" t="s">
        <v>9</v>
      </c>
      <c r="N6" s="76" t="s">
        <v>10</v>
      </c>
      <c r="O6" s="76" t="s">
        <v>634</v>
      </c>
      <c r="P6" s="76" t="s">
        <v>11</v>
      </c>
      <c r="Q6" s="76" t="s">
        <v>4</v>
      </c>
      <c r="R6" s="76" t="s">
        <v>635</v>
      </c>
      <c r="S6" s="76" t="s">
        <v>6</v>
      </c>
      <c r="T6" s="76" t="s">
        <v>12</v>
      </c>
      <c r="U6" s="76" t="s">
        <v>636</v>
      </c>
      <c r="V6" s="76" t="s">
        <v>6</v>
      </c>
      <c r="W6" s="76" t="s">
        <v>12</v>
      </c>
      <c r="X6" s="76" t="s">
        <v>637</v>
      </c>
      <c r="Y6" s="76"/>
      <c r="Z6" s="76"/>
      <c r="AA6" s="76" t="s">
        <v>638</v>
      </c>
      <c r="AB6" s="76"/>
      <c r="AC6" s="76"/>
      <c r="AD6" s="76" t="s">
        <v>639</v>
      </c>
      <c r="AE6" s="76"/>
      <c r="AF6" s="76"/>
      <c r="AG6" s="76" t="s">
        <v>706</v>
      </c>
      <c r="AH6" s="76"/>
      <c r="AI6" s="76"/>
      <c r="AJ6" s="76" t="s">
        <v>640</v>
      </c>
      <c r="AK6" s="76"/>
      <c r="AL6" s="76"/>
      <c r="AM6" s="76" t="s">
        <v>641</v>
      </c>
      <c r="AN6" s="76"/>
      <c r="AO6" s="76"/>
      <c r="AP6" s="74" t="s">
        <v>642</v>
      </c>
      <c r="AQ6" s="74"/>
      <c r="AR6" s="74"/>
      <c r="AS6" s="76" t="s">
        <v>643</v>
      </c>
      <c r="AT6" s="76"/>
      <c r="AU6" s="76"/>
      <c r="AV6" s="76" t="s">
        <v>644</v>
      </c>
      <c r="AW6" s="76"/>
      <c r="AX6" s="76"/>
      <c r="AY6" s="76" t="s">
        <v>645</v>
      </c>
      <c r="AZ6" s="76"/>
      <c r="BA6" s="76"/>
      <c r="BB6" s="76" t="s">
        <v>646</v>
      </c>
      <c r="BC6" s="76"/>
      <c r="BD6" s="76"/>
      <c r="BE6" s="76" t="s">
        <v>647</v>
      </c>
      <c r="BF6" s="76"/>
      <c r="BG6" s="76"/>
      <c r="BH6" s="74" t="s">
        <v>648</v>
      </c>
      <c r="BI6" s="74"/>
      <c r="BJ6" s="74"/>
      <c r="BK6" s="74" t="s">
        <v>707</v>
      </c>
      <c r="BL6" s="74"/>
      <c r="BM6" s="74"/>
      <c r="BN6" s="76" t="s">
        <v>649</v>
      </c>
      <c r="BO6" s="76"/>
      <c r="BP6" s="76"/>
      <c r="BQ6" s="76" t="s">
        <v>650</v>
      </c>
      <c r="BR6" s="76"/>
      <c r="BS6" s="76"/>
      <c r="BT6" s="74" t="s">
        <v>651</v>
      </c>
      <c r="BU6" s="74"/>
      <c r="BV6" s="74"/>
      <c r="BW6" s="76" t="s">
        <v>652</v>
      </c>
      <c r="BX6" s="76"/>
      <c r="BY6" s="76"/>
      <c r="BZ6" s="76" t="s">
        <v>653</v>
      </c>
      <c r="CA6" s="76"/>
      <c r="CB6" s="76"/>
      <c r="CC6" s="76" t="s">
        <v>654</v>
      </c>
      <c r="CD6" s="76"/>
      <c r="CE6" s="76"/>
      <c r="CF6" s="76" t="s">
        <v>655</v>
      </c>
      <c r="CG6" s="76"/>
      <c r="CH6" s="76"/>
      <c r="CI6" s="76" t="s">
        <v>656</v>
      </c>
      <c r="CJ6" s="76"/>
      <c r="CK6" s="76"/>
      <c r="CL6" s="76" t="s">
        <v>657</v>
      </c>
      <c r="CM6" s="76"/>
      <c r="CN6" s="76"/>
      <c r="CO6" s="76" t="s">
        <v>708</v>
      </c>
      <c r="CP6" s="76"/>
      <c r="CQ6" s="76"/>
      <c r="CR6" s="76" t="s">
        <v>658</v>
      </c>
      <c r="CS6" s="76"/>
      <c r="CT6" s="76"/>
      <c r="CU6" s="76" t="s">
        <v>659</v>
      </c>
      <c r="CV6" s="76"/>
      <c r="CW6" s="76"/>
      <c r="CX6" s="76" t="s">
        <v>660</v>
      </c>
      <c r="CY6" s="76"/>
      <c r="CZ6" s="76"/>
      <c r="DA6" s="76" t="s">
        <v>661</v>
      </c>
      <c r="DB6" s="76"/>
      <c r="DC6" s="76"/>
      <c r="DD6" s="74" t="s">
        <v>662</v>
      </c>
      <c r="DE6" s="74"/>
      <c r="DF6" s="74"/>
      <c r="DG6" s="74" t="s">
        <v>663</v>
      </c>
      <c r="DH6" s="74"/>
      <c r="DI6" s="74"/>
      <c r="DJ6" s="74" t="s">
        <v>664</v>
      </c>
      <c r="DK6" s="74"/>
      <c r="DL6" s="74"/>
      <c r="DM6" s="74" t="s">
        <v>709</v>
      </c>
      <c r="DN6" s="74"/>
      <c r="DO6" s="74"/>
      <c r="DP6" s="74" t="s">
        <v>665</v>
      </c>
      <c r="DQ6" s="74"/>
      <c r="DR6" s="74"/>
      <c r="DS6" s="74" t="s">
        <v>666</v>
      </c>
      <c r="DT6" s="74"/>
      <c r="DU6" s="74"/>
      <c r="DV6" s="74" t="s">
        <v>667</v>
      </c>
      <c r="DW6" s="74"/>
      <c r="DX6" s="74"/>
      <c r="DY6" s="74" t="s">
        <v>668</v>
      </c>
      <c r="DZ6" s="74"/>
      <c r="EA6" s="74"/>
      <c r="EB6" s="74" t="s">
        <v>669</v>
      </c>
      <c r="EC6" s="74"/>
      <c r="ED6" s="74"/>
      <c r="EE6" s="74" t="s">
        <v>670</v>
      </c>
      <c r="EF6" s="74"/>
      <c r="EG6" s="74"/>
      <c r="EH6" s="74" t="s">
        <v>710</v>
      </c>
      <c r="EI6" s="74"/>
      <c r="EJ6" s="74"/>
      <c r="EK6" s="74" t="s">
        <v>671</v>
      </c>
      <c r="EL6" s="74"/>
      <c r="EM6" s="74"/>
      <c r="EN6" s="74" t="s">
        <v>672</v>
      </c>
      <c r="EO6" s="74"/>
      <c r="EP6" s="74"/>
      <c r="EQ6" s="74" t="s">
        <v>673</v>
      </c>
      <c r="ER6" s="74"/>
      <c r="ES6" s="74"/>
      <c r="ET6" s="74" t="s">
        <v>674</v>
      </c>
      <c r="EU6" s="74"/>
      <c r="EV6" s="74"/>
      <c r="EW6" s="74" t="s">
        <v>675</v>
      </c>
      <c r="EX6" s="74"/>
      <c r="EY6" s="74"/>
      <c r="EZ6" s="74" t="s">
        <v>676</v>
      </c>
      <c r="FA6" s="74"/>
      <c r="FB6" s="74"/>
      <c r="FC6" s="74" t="s">
        <v>677</v>
      </c>
      <c r="FD6" s="74"/>
      <c r="FE6" s="74"/>
      <c r="FF6" s="74" t="s">
        <v>678</v>
      </c>
      <c r="FG6" s="74"/>
      <c r="FH6" s="74"/>
      <c r="FI6" s="74" t="s">
        <v>679</v>
      </c>
      <c r="FJ6" s="74"/>
      <c r="FK6" s="74"/>
      <c r="FL6" s="74" t="s">
        <v>711</v>
      </c>
      <c r="FM6" s="74"/>
      <c r="FN6" s="74"/>
      <c r="FO6" s="74" t="s">
        <v>680</v>
      </c>
      <c r="FP6" s="74"/>
      <c r="FQ6" s="74"/>
      <c r="FR6" s="74" t="s">
        <v>681</v>
      </c>
      <c r="FS6" s="74"/>
      <c r="FT6" s="74"/>
      <c r="FU6" s="74" t="s">
        <v>682</v>
      </c>
      <c r="FV6" s="74"/>
      <c r="FW6" s="74"/>
      <c r="FX6" s="74" t="s">
        <v>683</v>
      </c>
      <c r="FY6" s="74"/>
      <c r="FZ6" s="74"/>
      <c r="GA6" s="74" t="s">
        <v>684</v>
      </c>
      <c r="GB6" s="74"/>
      <c r="GC6" s="74"/>
      <c r="GD6" s="74" t="s">
        <v>685</v>
      </c>
      <c r="GE6" s="74"/>
      <c r="GF6" s="74"/>
      <c r="GG6" s="74" t="s">
        <v>686</v>
      </c>
      <c r="GH6" s="74"/>
      <c r="GI6" s="74"/>
      <c r="GJ6" s="74" t="s">
        <v>687</v>
      </c>
      <c r="GK6" s="74"/>
      <c r="GL6" s="74"/>
      <c r="GM6" s="74" t="s">
        <v>688</v>
      </c>
      <c r="GN6" s="74"/>
      <c r="GO6" s="74"/>
      <c r="GP6" s="74" t="s">
        <v>712</v>
      </c>
      <c r="GQ6" s="74"/>
      <c r="GR6" s="74"/>
      <c r="GS6" s="74" t="s">
        <v>689</v>
      </c>
      <c r="GT6" s="74"/>
      <c r="GU6" s="74"/>
      <c r="GV6" s="74" t="s">
        <v>690</v>
      </c>
      <c r="GW6" s="74"/>
      <c r="GX6" s="74"/>
      <c r="GY6" s="74" t="s">
        <v>691</v>
      </c>
      <c r="GZ6" s="74"/>
      <c r="HA6" s="74"/>
      <c r="HB6" s="74" t="s">
        <v>692</v>
      </c>
      <c r="HC6" s="74"/>
      <c r="HD6" s="74"/>
      <c r="HE6" s="74" t="s">
        <v>693</v>
      </c>
      <c r="HF6" s="74"/>
      <c r="HG6" s="74"/>
      <c r="HH6" s="74" t="s">
        <v>694</v>
      </c>
      <c r="HI6" s="74"/>
      <c r="HJ6" s="74"/>
      <c r="HK6" s="74" t="s">
        <v>695</v>
      </c>
      <c r="HL6" s="74"/>
      <c r="HM6" s="74"/>
      <c r="HN6" s="74" t="s">
        <v>696</v>
      </c>
      <c r="HO6" s="74"/>
      <c r="HP6" s="74"/>
      <c r="HQ6" s="74" t="s">
        <v>697</v>
      </c>
      <c r="HR6" s="74"/>
      <c r="HS6" s="74"/>
      <c r="HT6" s="74" t="s">
        <v>713</v>
      </c>
      <c r="HU6" s="74"/>
      <c r="HV6" s="74"/>
      <c r="HW6" s="74" t="s">
        <v>698</v>
      </c>
      <c r="HX6" s="74"/>
      <c r="HY6" s="74"/>
      <c r="HZ6" s="74" t="s">
        <v>699</v>
      </c>
      <c r="IA6" s="74"/>
      <c r="IB6" s="74"/>
      <c r="IC6" s="74" t="s">
        <v>700</v>
      </c>
      <c r="ID6" s="74"/>
      <c r="IE6" s="74"/>
      <c r="IF6" s="74" t="s">
        <v>701</v>
      </c>
      <c r="IG6" s="74"/>
      <c r="IH6" s="74"/>
      <c r="II6" s="74" t="s">
        <v>714</v>
      </c>
      <c r="IJ6" s="74"/>
      <c r="IK6" s="74"/>
      <c r="IL6" s="74" t="s">
        <v>702</v>
      </c>
      <c r="IM6" s="74"/>
      <c r="IN6" s="74"/>
      <c r="IO6" s="74" t="s">
        <v>703</v>
      </c>
      <c r="IP6" s="74"/>
      <c r="IQ6" s="74"/>
      <c r="IR6" s="74" t="s">
        <v>704</v>
      </c>
      <c r="IS6" s="74"/>
      <c r="IT6" s="74"/>
    </row>
    <row r="7" spans="1:254" ht="104.25" customHeight="1">
      <c r="A7" s="120"/>
      <c r="B7" s="120"/>
      <c r="C7" s="81" t="s">
        <v>1336</v>
      </c>
      <c r="D7" s="81"/>
      <c r="E7" s="81"/>
      <c r="F7" s="81" t="s">
        <v>1337</v>
      </c>
      <c r="G7" s="81"/>
      <c r="H7" s="81"/>
      <c r="I7" s="81" t="s">
        <v>1338</v>
      </c>
      <c r="J7" s="81"/>
      <c r="K7" s="81"/>
      <c r="L7" s="81" t="s">
        <v>1339</v>
      </c>
      <c r="M7" s="81"/>
      <c r="N7" s="81"/>
      <c r="O7" s="81" t="s">
        <v>1340</v>
      </c>
      <c r="P7" s="81"/>
      <c r="Q7" s="81"/>
      <c r="R7" s="81" t="s">
        <v>1341</v>
      </c>
      <c r="S7" s="81"/>
      <c r="T7" s="81"/>
      <c r="U7" s="81" t="s">
        <v>1342</v>
      </c>
      <c r="V7" s="81"/>
      <c r="W7" s="81"/>
      <c r="X7" s="81" t="s">
        <v>1343</v>
      </c>
      <c r="Y7" s="81"/>
      <c r="Z7" s="81"/>
      <c r="AA7" s="81" t="s">
        <v>1344</v>
      </c>
      <c r="AB7" s="81"/>
      <c r="AC7" s="81"/>
      <c r="AD7" s="81" t="s">
        <v>1345</v>
      </c>
      <c r="AE7" s="81"/>
      <c r="AF7" s="81"/>
      <c r="AG7" s="81" t="s">
        <v>1346</v>
      </c>
      <c r="AH7" s="81"/>
      <c r="AI7" s="81"/>
      <c r="AJ7" s="81" t="s">
        <v>1347</v>
      </c>
      <c r="AK7" s="81"/>
      <c r="AL7" s="81"/>
      <c r="AM7" s="81" t="s">
        <v>1348</v>
      </c>
      <c r="AN7" s="81"/>
      <c r="AO7" s="81"/>
      <c r="AP7" s="81" t="s">
        <v>1349</v>
      </c>
      <c r="AQ7" s="81"/>
      <c r="AR7" s="81"/>
      <c r="AS7" s="81" t="s">
        <v>1350</v>
      </c>
      <c r="AT7" s="81"/>
      <c r="AU7" s="81"/>
      <c r="AV7" s="81" t="s">
        <v>1351</v>
      </c>
      <c r="AW7" s="81"/>
      <c r="AX7" s="81"/>
      <c r="AY7" s="81" t="s">
        <v>1352</v>
      </c>
      <c r="AZ7" s="81"/>
      <c r="BA7" s="81"/>
      <c r="BB7" s="81" t="s">
        <v>1353</v>
      </c>
      <c r="BC7" s="81"/>
      <c r="BD7" s="81"/>
      <c r="BE7" s="81" t="s">
        <v>1354</v>
      </c>
      <c r="BF7" s="81"/>
      <c r="BG7" s="81"/>
      <c r="BH7" s="81" t="s">
        <v>1355</v>
      </c>
      <c r="BI7" s="81"/>
      <c r="BJ7" s="81"/>
      <c r="BK7" s="81" t="s">
        <v>1356</v>
      </c>
      <c r="BL7" s="81"/>
      <c r="BM7" s="81"/>
      <c r="BN7" s="81" t="s">
        <v>1357</v>
      </c>
      <c r="BO7" s="81"/>
      <c r="BP7" s="81"/>
      <c r="BQ7" s="81" t="s">
        <v>1358</v>
      </c>
      <c r="BR7" s="81"/>
      <c r="BS7" s="81"/>
      <c r="BT7" s="81" t="s">
        <v>1359</v>
      </c>
      <c r="BU7" s="81"/>
      <c r="BV7" s="81"/>
      <c r="BW7" s="81" t="s">
        <v>1360</v>
      </c>
      <c r="BX7" s="81"/>
      <c r="BY7" s="81"/>
      <c r="BZ7" s="81" t="s">
        <v>1197</v>
      </c>
      <c r="CA7" s="81"/>
      <c r="CB7" s="81"/>
      <c r="CC7" s="81" t="s">
        <v>1361</v>
      </c>
      <c r="CD7" s="81"/>
      <c r="CE7" s="81"/>
      <c r="CF7" s="81" t="s">
        <v>1362</v>
      </c>
      <c r="CG7" s="81"/>
      <c r="CH7" s="81"/>
      <c r="CI7" s="81" t="s">
        <v>1363</v>
      </c>
      <c r="CJ7" s="81"/>
      <c r="CK7" s="81"/>
      <c r="CL7" s="81" t="s">
        <v>1364</v>
      </c>
      <c r="CM7" s="81"/>
      <c r="CN7" s="81"/>
      <c r="CO7" s="81" t="s">
        <v>1365</v>
      </c>
      <c r="CP7" s="81"/>
      <c r="CQ7" s="81"/>
      <c r="CR7" s="81" t="s">
        <v>1366</v>
      </c>
      <c r="CS7" s="81"/>
      <c r="CT7" s="81"/>
      <c r="CU7" s="81" t="s">
        <v>1367</v>
      </c>
      <c r="CV7" s="81"/>
      <c r="CW7" s="81"/>
      <c r="CX7" s="81" t="s">
        <v>1368</v>
      </c>
      <c r="CY7" s="81"/>
      <c r="CZ7" s="81"/>
      <c r="DA7" s="81" t="s">
        <v>1369</v>
      </c>
      <c r="DB7" s="81"/>
      <c r="DC7" s="81"/>
      <c r="DD7" s="81" t="s">
        <v>1370</v>
      </c>
      <c r="DE7" s="81"/>
      <c r="DF7" s="81"/>
      <c r="DG7" s="81" t="s">
        <v>1371</v>
      </c>
      <c r="DH7" s="81"/>
      <c r="DI7" s="81"/>
      <c r="DJ7" s="100" t="s">
        <v>1372</v>
      </c>
      <c r="DK7" s="100"/>
      <c r="DL7" s="100"/>
      <c r="DM7" s="100" t="s">
        <v>1373</v>
      </c>
      <c r="DN7" s="100"/>
      <c r="DO7" s="100"/>
      <c r="DP7" s="100" t="s">
        <v>1374</v>
      </c>
      <c r="DQ7" s="100"/>
      <c r="DR7" s="100"/>
      <c r="DS7" s="100" t="s">
        <v>1375</v>
      </c>
      <c r="DT7" s="100"/>
      <c r="DU7" s="100"/>
      <c r="DV7" s="100" t="s">
        <v>745</v>
      </c>
      <c r="DW7" s="100"/>
      <c r="DX7" s="100"/>
      <c r="DY7" s="81" t="s">
        <v>761</v>
      </c>
      <c r="DZ7" s="81"/>
      <c r="EA7" s="81"/>
      <c r="EB7" s="81" t="s">
        <v>762</v>
      </c>
      <c r="EC7" s="81"/>
      <c r="ED7" s="81"/>
      <c r="EE7" s="81" t="s">
        <v>1229</v>
      </c>
      <c r="EF7" s="81"/>
      <c r="EG7" s="81"/>
      <c r="EH7" s="81" t="s">
        <v>763</v>
      </c>
      <c r="EI7" s="81"/>
      <c r="EJ7" s="81"/>
      <c r="EK7" s="81" t="s">
        <v>1332</v>
      </c>
      <c r="EL7" s="81"/>
      <c r="EM7" s="81"/>
      <c r="EN7" s="81" t="s">
        <v>766</v>
      </c>
      <c r="EO7" s="81"/>
      <c r="EP7" s="81"/>
      <c r="EQ7" s="81" t="s">
        <v>1238</v>
      </c>
      <c r="ER7" s="81"/>
      <c r="ES7" s="81"/>
      <c r="ET7" s="81" t="s">
        <v>771</v>
      </c>
      <c r="EU7" s="81"/>
      <c r="EV7" s="81"/>
      <c r="EW7" s="81" t="s">
        <v>1241</v>
      </c>
      <c r="EX7" s="81"/>
      <c r="EY7" s="81"/>
      <c r="EZ7" s="81" t="s">
        <v>1243</v>
      </c>
      <c r="FA7" s="81"/>
      <c r="FB7" s="81"/>
      <c r="FC7" s="81" t="s">
        <v>1245</v>
      </c>
      <c r="FD7" s="81"/>
      <c r="FE7" s="81"/>
      <c r="FF7" s="81" t="s">
        <v>1333</v>
      </c>
      <c r="FG7" s="81"/>
      <c r="FH7" s="81"/>
      <c r="FI7" s="81" t="s">
        <v>1248</v>
      </c>
      <c r="FJ7" s="81"/>
      <c r="FK7" s="81"/>
      <c r="FL7" s="81" t="s">
        <v>775</v>
      </c>
      <c r="FM7" s="81"/>
      <c r="FN7" s="81"/>
      <c r="FO7" s="81" t="s">
        <v>1252</v>
      </c>
      <c r="FP7" s="81"/>
      <c r="FQ7" s="81"/>
      <c r="FR7" s="81" t="s">
        <v>1255</v>
      </c>
      <c r="FS7" s="81"/>
      <c r="FT7" s="81"/>
      <c r="FU7" s="81" t="s">
        <v>1259</v>
      </c>
      <c r="FV7" s="81"/>
      <c r="FW7" s="81"/>
      <c r="FX7" s="81" t="s">
        <v>1261</v>
      </c>
      <c r="FY7" s="81"/>
      <c r="FZ7" s="81"/>
      <c r="GA7" s="100" t="s">
        <v>1264</v>
      </c>
      <c r="GB7" s="100"/>
      <c r="GC7" s="100"/>
      <c r="GD7" s="81" t="s">
        <v>780</v>
      </c>
      <c r="GE7" s="81"/>
      <c r="GF7" s="81"/>
      <c r="GG7" s="100" t="s">
        <v>1271</v>
      </c>
      <c r="GH7" s="100"/>
      <c r="GI7" s="100"/>
      <c r="GJ7" s="100" t="s">
        <v>1272</v>
      </c>
      <c r="GK7" s="100"/>
      <c r="GL7" s="100"/>
      <c r="GM7" s="100" t="s">
        <v>1274</v>
      </c>
      <c r="GN7" s="100"/>
      <c r="GO7" s="100"/>
      <c r="GP7" s="100" t="s">
        <v>1275</v>
      </c>
      <c r="GQ7" s="100"/>
      <c r="GR7" s="100"/>
      <c r="GS7" s="100" t="s">
        <v>787</v>
      </c>
      <c r="GT7" s="100"/>
      <c r="GU7" s="100"/>
      <c r="GV7" s="100" t="s">
        <v>789</v>
      </c>
      <c r="GW7" s="100"/>
      <c r="GX7" s="100"/>
      <c r="GY7" s="100" t="s">
        <v>790</v>
      </c>
      <c r="GZ7" s="100"/>
      <c r="HA7" s="100"/>
      <c r="HB7" s="81" t="s">
        <v>1282</v>
      </c>
      <c r="HC7" s="81"/>
      <c r="HD7" s="81"/>
      <c r="HE7" s="81" t="s">
        <v>1284</v>
      </c>
      <c r="HF7" s="81"/>
      <c r="HG7" s="81"/>
      <c r="HH7" s="81" t="s">
        <v>796</v>
      </c>
      <c r="HI7" s="81"/>
      <c r="HJ7" s="81"/>
      <c r="HK7" s="81" t="s">
        <v>1285</v>
      </c>
      <c r="HL7" s="81"/>
      <c r="HM7" s="81"/>
      <c r="HN7" s="81" t="s">
        <v>1288</v>
      </c>
      <c r="HO7" s="81"/>
      <c r="HP7" s="81"/>
      <c r="HQ7" s="81" t="s">
        <v>799</v>
      </c>
      <c r="HR7" s="81"/>
      <c r="HS7" s="81"/>
      <c r="HT7" s="81" t="s">
        <v>797</v>
      </c>
      <c r="HU7" s="81"/>
      <c r="HV7" s="81"/>
      <c r="HW7" s="81" t="s">
        <v>618</v>
      </c>
      <c r="HX7" s="81"/>
      <c r="HY7" s="81"/>
      <c r="HZ7" s="81" t="s">
        <v>1297</v>
      </c>
      <c r="IA7" s="81"/>
      <c r="IB7" s="81"/>
      <c r="IC7" s="81" t="s">
        <v>1301</v>
      </c>
      <c r="ID7" s="81"/>
      <c r="IE7" s="81"/>
      <c r="IF7" s="81" t="s">
        <v>802</v>
      </c>
      <c r="IG7" s="81"/>
      <c r="IH7" s="81"/>
      <c r="II7" s="81" t="s">
        <v>1306</v>
      </c>
      <c r="IJ7" s="81"/>
      <c r="IK7" s="81"/>
      <c r="IL7" s="81" t="s">
        <v>1307</v>
      </c>
      <c r="IM7" s="81"/>
      <c r="IN7" s="81"/>
      <c r="IO7" s="81" t="s">
        <v>1311</v>
      </c>
      <c r="IP7" s="81"/>
      <c r="IQ7" s="81"/>
      <c r="IR7" s="81" t="s">
        <v>1315</v>
      </c>
      <c r="IS7" s="81"/>
      <c r="IT7" s="81"/>
    </row>
    <row r="8" spans="1:254" ht="58.5" customHeight="1">
      <c r="A8" s="121"/>
      <c r="B8" s="121"/>
      <c r="C8" s="58" t="s">
        <v>30</v>
      </c>
      <c r="D8" s="58" t="s">
        <v>1165</v>
      </c>
      <c r="E8" s="58" t="s">
        <v>1166</v>
      </c>
      <c r="F8" s="58" t="s">
        <v>1167</v>
      </c>
      <c r="G8" s="58" t="s">
        <v>1168</v>
      </c>
      <c r="H8" s="58" t="s">
        <v>1059</v>
      </c>
      <c r="I8" s="58" t="s">
        <v>1169</v>
      </c>
      <c r="J8" s="58" t="s">
        <v>1170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1171</v>
      </c>
      <c r="Q8" s="58" t="s">
        <v>625</v>
      </c>
      <c r="R8" s="58" t="s">
        <v>719</v>
      </c>
      <c r="S8" s="58" t="s">
        <v>1172</v>
      </c>
      <c r="T8" s="58" t="s">
        <v>720</v>
      </c>
      <c r="U8" s="58" t="s">
        <v>1173</v>
      </c>
      <c r="V8" s="58" t="s">
        <v>1174</v>
      </c>
      <c r="W8" s="58" t="s">
        <v>1175</v>
      </c>
      <c r="X8" s="58" t="s">
        <v>721</v>
      </c>
      <c r="Y8" s="58" t="s">
        <v>722</v>
      </c>
      <c r="Z8" s="58" t="s">
        <v>1176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1177</v>
      </c>
      <c r="AG8" s="58" t="s">
        <v>1178</v>
      </c>
      <c r="AH8" s="58" t="s">
        <v>1179</v>
      </c>
      <c r="AI8" s="58" t="s">
        <v>1180</v>
      </c>
      <c r="AJ8" s="58" t="s">
        <v>1181</v>
      </c>
      <c r="AK8" s="58" t="s">
        <v>516</v>
      </c>
      <c r="AL8" s="58" t="s">
        <v>1182</v>
      </c>
      <c r="AM8" s="58" t="s">
        <v>724</v>
      </c>
      <c r="AN8" s="58" t="s">
        <v>725</v>
      </c>
      <c r="AO8" s="58" t="s">
        <v>1183</v>
      </c>
      <c r="AP8" s="58" t="s">
        <v>726</v>
      </c>
      <c r="AQ8" s="58" t="s">
        <v>1184</v>
      </c>
      <c r="AR8" s="58" t="s">
        <v>727</v>
      </c>
      <c r="AS8" s="58" t="s">
        <v>95</v>
      </c>
      <c r="AT8" s="58" t="s">
        <v>257</v>
      </c>
      <c r="AU8" s="58" t="s">
        <v>1185</v>
      </c>
      <c r="AV8" s="58" t="s">
        <v>728</v>
      </c>
      <c r="AW8" s="58" t="s">
        <v>729</v>
      </c>
      <c r="AX8" s="58" t="s">
        <v>1186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1187</v>
      </c>
      <c r="BH8" s="58" t="s">
        <v>1188</v>
      </c>
      <c r="BI8" s="58" t="s">
        <v>736</v>
      </c>
      <c r="BJ8" s="58" t="s">
        <v>1189</v>
      </c>
      <c r="BK8" s="58" t="s">
        <v>737</v>
      </c>
      <c r="BL8" s="58" t="s">
        <v>738</v>
      </c>
      <c r="BM8" s="58" t="s">
        <v>1190</v>
      </c>
      <c r="BN8" s="58" t="s">
        <v>1191</v>
      </c>
      <c r="BO8" s="58" t="s">
        <v>1192</v>
      </c>
      <c r="BP8" s="58" t="s">
        <v>723</v>
      </c>
      <c r="BQ8" s="58" t="s">
        <v>1193</v>
      </c>
      <c r="BR8" s="58" t="s">
        <v>1194</v>
      </c>
      <c r="BS8" s="58" t="s">
        <v>1195</v>
      </c>
      <c r="BT8" s="58" t="s">
        <v>739</v>
      </c>
      <c r="BU8" s="58" t="s">
        <v>740</v>
      </c>
      <c r="BV8" s="58" t="s">
        <v>1196</v>
      </c>
      <c r="BW8" s="58" t="s">
        <v>741</v>
      </c>
      <c r="BX8" s="58" t="s">
        <v>742</v>
      </c>
      <c r="BY8" s="58" t="s">
        <v>743</v>
      </c>
      <c r="BZ8" s="58" t="s">
        <v>1197</v>
      </c>
      <c r="CA8" s="58" t="s">
        <v>1198</v>
      </c>
      <c r="CB8" s="58" t="s">
        <v>1199</v>
      </c>
      <c r="CC8" s="58" t="s">
        <v>1200</v>
      </c>
      <c r="CD8" s="58" t="s">
        <v>746</v>
      </c>
      <c r="CE8" s="58" t="s">
        <v>747</v>
      </c>
      <c r="CF8" s="58" t="s">
        <v>1201</v>
      </c>
      <c r="CG8" s="58" t="s">
        <v>1202</v>
      </c>
      <c r="CH8" s="58" t="s">
        <v>744</v>
      </c>
      <c r="CI8" s="58" t="s">
        <v>1203</v>
      </c>
      <c r="CJ8" s="58" t="s">
        <v>1204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1205</v>
      </c>
      <c r="CQ8" s="58" t="s">
        <v>750</v>
      </c>
      <c r="CR8" s="58" t="s">
        <v>751</v>
      </c>
      <c r="CS8" s="58" t="s">
        <v>1206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1207</v>
      </c>
      <c r="CY8" s="58" t="s">
        <v>1208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1209</v>
      </c>
      <c r="DG8" s="58" t="s">
        <v>1210</v>
      </c>
      <c r="DH8" s="58" t="s">
        <v>1211</v>
      </c>
      <c r="DI8" s="58" t="s">
        <v>1212</v>
      </c>
      <c r="DJ8" s="59" t="s">
        <v>360</v>
      </c>
      <c r="DK8" s="58" t="s">
        <v>1213</v>
      </c>
      <c r="DL8" s="59" t="s">
        <v>1214</v>
      </c>
      <c r="DM8" s="59" t="s">
        <v>758</v>
      </c>
      <c r="DN8" s="58" t="s">
        <v>1215</v>
      </c>
      <c r="DO8" s="59" t="s">
        <v>759</v>
      </c>
      <c r="DP8" s="59" t="s">
        <v>760</v>
      </c>
      <c r="DQ8" s="58" t="s">
        <v>1331</v>
      </c>
      <c r="DR8" s="59" t="s">
        <v>1216</v>
      </c>
      <c r="DS8" s="59" t="s">
        <v>1217</v>
      </c>
      <c r="DT8" s="58" t="s">
        <v>1218</v>
      </c>
      <c r="DU8" s="59" t="s">
        <v>1219</v>
      </c>
      <c r="DV8" s="59" t="s">
        <v>1220</v>
      </c>
      <c r="DW8" s="58" t="s">
        <v>1221</v>
      </c>
      <c r="DX8" s="59" t="s">
        <v>1222</v>
      </c>
      <c r="DY8" s="58" t="s">
        <v>1223</v>
      </c>
      <c r="DZ8" s="58" t="s">
        <v>1224</v>
      </c>
      <c r="EA8" s="58" t="s">
        <v>1225</v>
      </c>
      <c r="EB8" s="58" t="s">
        <v>1226</v>
      </c>
      <c r="EC8" s="58" t="s">
        <v>1227</v>
      </c>
      <c r="ED8" s="58" t="s">
        <v>1228</v>
      </c>
      <c r="EE8" s="58" t="s">
        <v>1230</v>
      </c>
      <c r="EF8" s="58" t="s">
        <v>1231</v>
      </c>
      <c r="EG8" s="58" t="s">
        <v>1232</v>
      </c>
      <c r="EH8" s="58" t="s">
        <v>764</v>
      </c>
      <c r="EI8" s="58" t="s">
        <v>765</v>
      </c>
      <c r="EJ8" s="58" t="s">
        <v>1233</v>
      </c>
      <c r="EK8" s="58" t="s">
        <v>1234</v>
      </c>
      <c r="EL8" s="58" t="s">
        <v>1235</v>
      </c>
      <c r="EM8" s="58" t="s">
        <v>1236</v>
      </c>
      <c r="EN8" s="58" t="s">
        <v>767</v>
      </c>
      <c r="EO8" s="58" t="s">
        <v>768</v>
      </c>
      <c r="EP8" s="58" t="s">
        <v>1237</v>
      </c>
      <c r="EQ8" s="58" t="s">
        <v>769</v>
      </c>
      <c r="ER8" s="58" t="s">
        <v>770</v>
      </c>
      <c r="ES8" s="58" t="s">
        <v>1239</v>
      </c>
      <c r="ET8" s="58" t="s">
        <v>772</v>
      </c>
      <c r="EU8" s="58" t="s">
        <v>773</v>
      </c>
      <c r="EV8" s="58" t="s">
        <v>1240</v>
      </c>
      <c r="EW8" s="58" t="s">
        <v>772</v>
      </c>
      <c r="EX8" s="58" t="s">
        <v>773</v>
      </c>
      <c r="EY8" s="58" t="s">
        <v>1242</v>
      </c>
      <c r="EZ8" s="58" t="s">
        <v>198</v>
      </c>
      <c r="FA8" s="58" t="s">
        <v>1244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1246</v>
      </c>
      <c r="FH8" s="58" t="s">
        <v>1247</v>
      </c>
      <c r="FI8" s="58" t="s">
        <v>16</v>
      </c>
      <c r="FJ8" s="58" t="s">
        <v>17</v>
      </c>
      <c r="FK8" s="58" t="s">
        <v>147</v>
      </c>
      <c r="FL8" s="58" t="s">
        <v>1249</v>
      </c>
      <c r="FM8" s="58" t="s">
        <v>1250</v>
      </c>
      <c r="FN8" s="58" t="s">
        <v>1251</v>
      </c>
      <c r="FO8" s="58" t="s">
        <v>1253</v>
      </c>
      <c r="FP8" s="58" t="s">
        <v>1254</v>
      </c>
      <c r="FQ8" s="58" t="s">
        <v>1256</v>
      </c>
      <c r="FR8" s="58" t="s">
        <v>776</v>
      </c>
      <c r="FS8" s="58" t="s">
        <v>1257</v>
      </c>
      <c r="FT8" s="58" t="s">
        <v>1258</v>
      </c>
      <c r="FU8" s="58" t="s">
        <v>777</v>
      </c>
      <c r="FV8" s="58" t="s">
        <v>778</v>
      </c>
      <c r="FW8" s="58" t="s">
        <v>1260</v>
      </c>
      <c r="FX8" s="58" t="s">
        <v>1262</v>
      </c>
      <c r="FY8" s="58" t="s">
        <v>779</v>
      </c>
      <c r="FZ8" s="58" t="s">
        <v>1263</v>
      </c>
      <c r="GA8" s="59" t="s">
        <v>1265</v>
      </c>
      <c r="GB8" s="58" t="s">
        <v>1266</v>
      </c>
      <c r="GC8" s="59" t="s">
        <v>1267</v>
      </c>
      <c r="GD8" s="58" t="s">
        <v>1268</v>
      </c>
      <c r="GE8" s="58" t="s">
        <v>1269</v>
      </c>
      <c r="GF8" s="58" t="s">
        <v>1270</v>
      </c>
      <c r="GG8" s="59" t="s">
        <v>152</v>
      </c>
      <c r="GH8" s="58" t="s">
        <v>781</v>
      </c>
      <c r="GI8" s="59" t="s">
        <v>782</v>
      </c>
      <c r="GJ8" s="59" t="s">
        <v>1273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1276</v>
      </c>
      <c r="GS8" s="59" t="s">
        <v>1277</v>
      </c>
      <c r="GT8" s="58" t="s">
        <v>788</v>
      </c>
      <c r="GU8" s="59" t="s">
        <v>1278</v>
      </c>
      <c r="GV8" s="59" t="s">
        <v>1279</v>
      </c>
      <c r="GW8" s="58" t="s">
        <v>1280</v>
      </c>
      <c r="GX8" s="59" t="s">
        <v>1281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1283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1286</v>
      </c>
      <c r="HL8" s="58" t="s">
        <v>795</v>
      </c>
      <c r="HM8" s="58" t="s">
        <v>1287</v>
      </c>
      <c r="HN8" s="58" t="s">
        <v>1289</v>
      </c>
      <c r="HO8" s="58" t="s">
        <v>1290</v>
      </c>
      <c r="HP8" s="58" t="s">
        <v>1291</v>
      </c>
      <c r="HQ8" s="58" t="s">
        <v>800</v>
      </c>
      <c r="HR8" s="58" t="s">
        <v>801</v>
      </c>
      <c r="HS8" s="58" t="s">
        <v>1292</v>
      </c>
      <c r="HT8" s="58" t="s">
        <v>1334</v>
      </c>
      <c r="HU8" s="58" t="s">
        <v>798</v>
      </c>
      <c r="HV8" s="58" t="s">
        <v>1293</v>
      </c>
      <c r="HW8" s="58" t="s">
        <v>1294</v>
      </c>
      <c r="HX8" s="58" t="s">
        <v>1295</v>
      </c>
      <c r="HY8" s="58" t="s">
        <v>1296</v>
      </c>
      <c r="HZ8" s="58" t="s">
        <v>1298</v>
      </c>
      <c r="IA8" s="58" t="s">
        <v>1299</v>
      </c>
      <c r="IB8" s="58" t="s">
        <v>1300</v>
      </c>
      <c r="IC8" s="58" t="s">
        <v>1302</v>
      </c>
      <c r="ID8" s="58" t="s">
        <v>1303</v>
      </c>
      <c r="IE8" s="58" t="s">
        <v>1304</v>
      </c>
      <c r="IF8" s="58" t="s">
        <v>803</v>
      </c>
      <c r="IG8" s="58" t="s">
        <v>804</v>
      </c>
      <c r="IH8" s="58" t="s">
        <v>1305</v>
      </c>
      <c r="II8" s="58" t="s">
        <v>148</v>
      </c>
      <c r="IJ8" s="58" t="s">
        <v>235</v>
      </c>
      <c r="IK8" s="58" t="s">
        <v>209</v>
      </c>
      <c r="IL8" s="58" t="s">
        <v>1308</v>
      </c>
      <c r="IM8" s="58" t="s">
        <v>1309</v>
      </c>
      <c r="IN8" s="58" t="s">
        <v>1310</v>
      </c>
      <c r="IO8" s="58" t="s">
        <v>1312</v>
      </c>
      <c r="IP8" s="58" t="s">
        <v>1313</v>
      </c>
      <c r="IQ8" s="58" t="s">
        <v>1314</v>
      </c>
      <c r="IR8" s="58" t="s">
        <v>1316</v>
      </c>
      <c r="IS8" s="58" t="s">
        <v>1317</v>
      </c>
      <c r="IT8" s="58" t="s">
        <v>1318</v>
      </c>
    </row>
    <row r="9" spans="1:254" ht="15.6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7" t="s">
        <v>278</v>
      </c>
      <c r="B34" s="7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9" t="s">
        <v>839</v>
      </c>
      <c r="B35" s="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6" t="s">
        <v>56</v>
      </c>
      <c r="E42" s="107"/>
      <c r="F42" s="67" t="s">
        <v>3</v>
      </c>
      <c r="G42" s="68"/>
      <c r="H42" s="69" t="s">
        <v>715</v>
      </c>
      <c r="I42" s="70"/>
      <c r="J42" s="69" t="s">
        <v>331</v>
      </c>
      <c r="K42" s="70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8" t="s">
        <v>159</v>
      </c>
      <c r="E51" s="108"/>
      <c r="F51" s="64" t="s">
        <v>116</v>
      </c>
      <c r="G51" s="65"/>
      <c r="H51" s="69" t="s">
        <v>174</v>
      </c>
      <c r="I51" s="70"/>
      <c r="J51" s="99" t="s">
        <v>186</v>
      </c>
      <c r="K51" s="99"/>
      <c r="L51" s="99" t="s">
        <v>117</v>
      </c>
      <c r="M51" s="99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2025-12-22T08:52:37Z</dcterms:modified>
</cp:coreProperties>
</file>