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Гуля\Desktop\Атестатция\Әдіскер маниторинг\"/>
    </mc:Choice>
  </mc:AlternateContent>
  <xr:revisionPtr revIDLastSave="0" documentId="13_ncr:1_{1FA27B1B-560D-4437-B931-C6E185C40A76}" xr6:coauthVersionLast="47" xr6:coauthVersionMax="47" xr10:uidLastSave="{00000000-0000-0000-0000-000000000000}"/>
  <bookViews>
    <workbookView xWindow="-110" yWindow="-110" windowWidth="19420" windowHeight="10420" tabRatio="817" activeTab="3" xr2:uid="{00000000-000D-0000-FFFF-FFFF00000000}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6" l="1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B16" i="16"/>
  <c r="V15" i="16" l="1"/>
  <c r="W15" i="16" s="1"/>
  <c r="V14" i="16"/>
  <c r="W14" i="16" s="1"/>
  <c r="T15" i="16"/>
  <c r="U15" i="16" s="1"/>
  <c r="T14" i="16"/>
  <c r="U14" i="16" s="1"/>
  <c r="R15" i="16"/>
  <c r="S15" i="16" s="1"/>
  <c r="R14" i="16"/>
  <c r="S14" i="16" s="1"/>
  <c r="Q17" i="10" l="1"/>
  <c r="R17" i="10"/>
  <c r="S17" i="10"/>
  <c r="T17" i="10"/>
  <c r="U17" i="10"/>
  <c r="V17" i="10"/>
  <c r="W17" i="10"/>
  <c r="X17" i="10"/>
  <c r="Y17" i="10"/>
  <c r="V13" i="16"/>
  <c r="V12" i="16"/>
  <c r="W12" i="16" s="1"/>
  <c r="V11" i="16"/>
  <c r="W11" i="16" s="1"/>
  <c r="V10" i="16"/>
  <c r="W10" i="16" s="1"/>
  <c r="V9" i="16"/>
  <c r="W9" i="16" s="1"/>
  <c r="T13" i="16"/>
  <c r="U13" i="16" s="1"/>
  <c r="T12" i="16"/>
  <c r="U12" i="16" s="1"/>
  <c r="T11" i="16"/>
  <c r="U11" i="16" s="1"/>
  <c r="T10" i="16"/>
  <c r="U10" i="16" s="1"/>
  <c r="T9" i="16"/>
  <c r="U9" i="16" s="1"/>
  <c r="R13" i="16"/>
  <c r="S13" i="16" s="1"/>
  <c r="R12" i="16"/>
  <c r="S12" i="16" s="1"/>
  <c r="R11" i="16"/>
  <c r="S11" i="16" s="1"/>
  <c r="R10" i="16"/>
  <c r="S10" i="16" s="1"/>
  <c r="R9" i="16"/>
  <c r="S9" i="16" s="1"/>
  <c r="W13" i="16"/>
  <c r="W14" i="13"/>
  <c r="X14" i="13"/>
  <c r="Y14" i="13"/>
  <c r="Z14" i="13"/>
  <c r="AA14" i="13"/>
  <c r="AB14" i="13"/>
  <c r="AC14" i="13"/>
  <c r="AD14" i="13"/>
  <c r="AE14" i="13"/>
  <c r="AF14" i="13"/>
  <c r="AG14" i="13"/>
  <c r="AH14" i="13"/>
  <c r="H14" i="13"/>
  <c r="I14" i="13"/>
  <c r="J14" i="13"/>
  <c r="K14" i="13"/>
  <c r="L14" i="13"/>
  <c r="M14" i="13"/>
  <c r="N14" i="13"/>
  <c r="O14" i="13"/>
  <c r="P14" i="13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D17" i="10"/>
  <c r="AB18" i="11" l="1"/>
  <c r="U18" i="10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E17" i="11"/>
  <c r="D14" i="13"/>
  <c r="E14" i="13"/>
  <c r="F14" i="13"/>
  <c r="G14" i="13"/>
  <c r="Q14" i="13"/>
  <c r="Q15" i="13" s="1"/>
  <c r="R14" i="13"/>
  <c r="S14" i="13"/>
  <c r="T14" i="13"/>
  <c r="U14" i="13"/>
  <c r="U15" i="13" s="1"/>
  <c r="V14" i="13"/>
  <c r="AI14" i="13"/>
  <c r="AJ14" i="13"/>
  <c r="AK14" i="13"/>
  <c r="AK15" i="13" s="1"/>
  <c r="AL14" i="13"/>
  <c r="AM14" i="13"/>
  <c r="AN14" i="13"/>
  <c r="AK17" i="12"/>
  <c r="D17" i="12"/>
  <c r="E17" i="12"/>
  <c r="F17" i="12"/>
  <c r="G17" i="12"/>
  <c r="N17" i="12"/>
  <c r="O17" i="12"/>
  <c r="P17" i="12"/>
  <c r="Q17" i="12"/>
  <c r="R17" i="12"/>
  <c r="S17" i="12"/>
  <c r="AF17" i="12"/>
  <c r="AH17" i="12"/>
  <c r="AI17" i="12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AI18" i="12" l="1"/>
  <c r="R18" i="12"/>
  <c r="N18" i="12"/>
  <c r="AL15" i="13"/>
  <c r="V15" i="13"/>
  <c r="R15" i="13"/>
  <c r="AN15" i="13"/>
  <c r="AJ15" i="13"/>
  <c r="T15" i="13"/>
  <c r="AM15" i="13"/>
  <c r="AI15" i="13"/>
  <c r="S15" i="13"/>
  <c r="AH18" i="12"/>
  <c r="Q18" i="12"/>
  <c r="AK18" i="12"/>
  <c r="M15" i="13"/>
  <c r="I15" i="13"/>
  <c r="AF15" i="13"/>
  <c r="AB15" i="13"/>
  <c r="X15" i="13"/>
  <c r="P15" i="13"/>
  <c r="L15" i="13"/>
  <c r="H15" i="13"/>
  <c r="AC15" i="13"/>
  <c r="AE15" i="13"/>
  <c r="AG15" i="13"/>
  <c r="N15" i="13"/>
  <c r="Y15" i="13"/>
  <c r="AA15" i="13"/>
  <c r="Z15" i="13"/>
  <c r="K15" i="13"/>
  <c r="J15" i="13"/>
  <c r="O15" i="13"/>
  <c r="AD15" i="13"/>
  <c r="W15" i="13"/>
  <c r="AH15" i="13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I17" i="16"/>
  <c r="F15" i="13"/>
  <c r="G15" i="13"/>
  <c r="D15" i="13"/>
  <c r="E15" i="13"/>
  <c r="F18" i="12"/>
  <c r="G18" i="12"/>
  <c r="D18" i="12"/>
  <c r="E18" i="12"/>
  <c r="G18" i="11"/>
  <c r="N17" i="16"/>
  <c r="J17" i="16"/>
  <c r="B17" i="16"/>
  <c r="F17" i="16"/>
  <c r="Q17" i="16"/>
  <c r="M17" i="16"/>
  <c r="E17" i="16"/>
  <c r="P17" i="16"/>
  <c r="C17" i="16"/>
  <c r="G17" i="16"/>
  <c r="K17" i="16"/>
  <c r="O17" i="16"/>
  <c r="D17" i="16"/>
  <c r="H17" i="16"/>
  <c r="L17" i="16"/>
  <c r="E18" i="11"/>
  <c r="D18" i="11"/>
  <c r="F18" i="11"/>
</calcChain>
</file>

<file path=xl/sharedStrings.xml><?xml version="1.0" encoding="utf-8"?>
<sst xmlns="http://schemas.openxmlformats.org/spreadsheetml/2006/main" count="328" uniqueCount="67">
  <si>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</si>
  <si>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</si>
  <si>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</si>
  <si>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</si>
  <si>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</si>
  <si>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</si>
  <si>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</si>
  <si>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</si>
  <si>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</si>
  <si>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</si>
  <si>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</si>
  <si>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</si>
  <si>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</si>
  <si>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</si>
  <si>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</si>
  <si>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</si>
  <si>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</si>
  <si>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Сөйлеуді дамыту</t>
  </si>
  <si>
    <t>Көркем әдебиет</t>
  </si>
  <si>
    <t>Мүсіндеу</t>
  </si>
  <si>
    <t>Музыка</t>
  </si>
  <si>
    <t>Қазақ тілі</t>
  </si>
  <si>
    <t>Сурет салу</t>
  </si>
  <si>
    <t>Жапсыру</t>
  </si>
  <si>
    <t>Құрастыру</t>
  </si>
  <si>
    <t>Сауат ашу негіздері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</si>
  <si>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</si>
  <si>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</si>
  <si>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</si>
  <si>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</si>
  <si>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</si>
  <si>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</si>
  <si>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</si>
  <si>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</si>
  <si>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</si>
  <si>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</si>
  <si>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Мектепалды тобы</t>
  </si>
  <si>
    <t>БАРЛЫҒЫ</t>
  </si>
  <si>
    <t xml:space="preserve">Жас ерекшелік топтары </t>
  </si>
  <si>
    <t>Жас ерекшелігі әртүрлі топтар (1, 2 жастағы балалар)</t>
  </si>
  <si>
    <t>Жас ерекшелігі әртүрлі топтар (3,4,5 жастағы балалар)</t>
  </si>
  <si>
    <t>Еркеназ</t>
  </si>
  <si>
    <t>Айгөлек</t>
  </si>
  <si>
    <t>Құлыншақ</t>
  </si>
  <si>
    <t xml:space="preserve">Еркемай </t>
  </si>
  <si>
    <t>Бәйшешек</t>
  </si>
  <si>
    <t>Күншуақ</t>
  </si>
  <si>
    <t>Қарлығаш</t>
  </si>
  <si>
    <t>Жауқазын</t>
  </si>
  <si>
    <t>Балдырған</t>
  </si>
  <si>
    <t xml:space="preserve">Балапан </t>
  </si>
  <si>
    <t>Әдіскерінің аты-жөні: Даржанова Гаухар Сагынбаевна</t>
  </si>
  <si>
    <t>МДҰ атауы: "Зере" бөбекжай -балабақшасы</t>
  </si>
  <si>
    <t>Мекен-жайы: Ы. Алтынсарина  11б</t>
  </si>
  <si>
    <t>МДҰ атауы "Зере" бөбекжай-балабақшасы</t>
  </si>
  <si>
    <t>Мекен-жайы: Ы.Алтынсарина 11б</t>
  </si>
  <si>
    <t>Мекен-жайы: Ы. Алтынсарина 11 б</t>
  </si>
  <si>
    <t>МДҰ атауы  "Зере" бөбекжай-балабақшасы</t>
  </si>
  <si>
    <t>МДҰ атауы: "Зере" бөбекжай - балабақшасы</t>
  </si>
  <si>
    <t>Мекен-жайы: Ы. Алтынсарина  11 б</t>
  </si>
  <si>
    <t>МДҰ атауы:"Зере" бөбекжай-балабақшасы</t>
  </si>
  <si>
    <t>Мекен-жайы:Ы.Алтынсарина 11 б</t>
  </si>
  <si>
    <t>Әдіскерінің аты-жөні:Даржанова Гаухар Сагынбаевна</t>
  </si>
  <si>
    <t>Оқыту тілі: қазақ тілі</t>
  </si>
  <si>
    <t>Оқыту тілі:қазақ тілі</t>
  </si>
  <si>
    <t>МДҰ атауы: "Зере" бөбекжай-балабақшасы</t>
  </si>
  <si>
    <t>Мекен-жайы: Темір ауданы, Кенкияқ ауылы,Ы.Алтынсарин 11Б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</si>
</sst>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85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9" fontId="0" fillId="0" borderId="0" xfId="1" applyFont="1"/>
    <xf numFmtId="9" fontId="2" fillId="0" borderId="0" xfId="1" applyFont="1"/>
    <xf numFmtId="9" fontId="2" fillId="0" borderId="0" xfId="1" applyFont="1" applyAlignment="1">
      <alignment horizontal="left"/>
    </xf>
    <xf numFmtId="9" fontId="1" fillId="0" borderId="0" xfId="1" applyFont="1" applyAlignment="1">
      <alignment horizontal="left"/>
    </xf>
    <xf numFmtId="9" fontId="1" fillId="0" borderId="0" xfId="1" applyFont="1"/>
    <xf numFmtId="9" fontId="4" fillId="0" borderId="0" xfId="1" applyFont="1" applyAlignment="1">
      <alignment horizontal="center"/>
    </xf>
    <xf numFmtId="9" fontId="4" fillId="0" borderId="0" xfId="1" applyFont="1"/>
    <xf numFmtId="9" fontId="1" fillId="0" borderId="0" xfId="1" applyFont="1" applyAlignment="1">
      <alignment wrapText="1"/>
    </xf>
    <xf numFmtId="9" fontId="1" fillId="0" borderId="1" xfId="1" applyFont="1" applyBorder="1" applyAlignment="1">
      <alignment horizontal="center"/>
    </xf>
    <xf numFmtId="9" fontId="1" fillId="0" borderId="1" xfId="1" applyFont="1" applyBorder="1" applyAlignment="1">
      <alignment horizontal="center" wrapText="1"/>
    </xf>
    <xf numFmtId="9" fontId="1" fillId="0" borderId="1" xfId="1" applyFont="1" applyBorder="1" applyAlignment="1">
      <alignment horizontal="center" vertical="center"/>
    </xf>
    <xf numFmtId="9" fontId="1" fillId="0" borderId="1" xfId="1" applyFont="1" applyBorder="1"/>
    <xf numFmtId="9" fontId="2" fillId="0" borderId="1" xfId="1" applyFont="1" applyBorder="1" applyAlignment="1">
      <alignment horizontal="center"/>
    </xf>
    <xf numFmtId="9" fontId="2" fillId="0" borderId="1" xfId="1" applyFont="1" applyBorder="1"/>
    <xf numFmtId="0" fontId="4" fillId="0" borderId="0" xfId="0" applyFont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0" xfId="0" applyFont="1" applyAlignment="1">
      <alignment horizontal="left"/>
    </xf>
    <xf numFmtId="9" fontId="1" fillId="0" borderId="1" xfId="1" applyFont="1" applyBorder="1" applyAlignment="1">
      <alignment horizontal="center" wrapText="1"/>
    </xf>
    <xf numFmtId="9" fontId="4" fillId="0" borderId="0" xfId="1" applyFont="1" applyAlignment="1">
      <alignment horizontal="center"/>
    </xf>
    <xf numFmtId="9" fontId="1" fillId="0" borderId="0" xfId="1" applyFont="1" applyAlignment="1">
      <alignment horizontal="left"/>
    </xf>
    <xf numFmtId="9" fontId="4" fillId="0" borderId="0" xfId="1" applyFont="1" applyAlignment="1">
      <alignment horizontal="left"/>
    </xf>
    <xf numFmtId="9" fontId="2" fillId="0" borderId="1" xfId="1" applyFont="1" applyBorder="1" applyAlignment="1">
      <alignment horizontal="center" wrapText="1"/>
    </xf>
    <xf numFmtId="9" fontId="2" fillId="0" borderId="1" xfId="1" applyFont="1" applyBorder="1" applyAlignment="1">
      <alignment horizontal="center"/>
    </xf>
    <xf numFmtId="9" fontId="1" fillId="0" borderId="1" xfId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'ересек топ'!$A$9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'ересек топ'!$B$7:$AK$8</c:f>
              <c:multiLvlStrCache>
                <c:ptCount val="36"/>
                <c:lvl>
                  <c:pt idx="3">
                    <c:v>олардың ішінде  жоғары деңгей</c:v>
                  </c:pt>
                  <c:pt idx="4">
                    <c:v>олардың ішінде орташа деңгей</c:v>
                  </c:pt>
                  <c:pt idx="5">
                    <c:v>олардың ішінде   төмен деңгей</c:v>
                  </c:pt>
                  <c:pt idx="6">
                    <c:v>Сөйлеуді дамыту</c:v>
                  </c:pt>
                  <c:pt idx="9">
                    <c:v>Көркем әдебиет</c:v>
                  </c:pt>
                  <c:pt idx="12">
                    <c:v>Қазақ тілі</c:v>
                  </c:pt>
                  <c:pt idx="15">
                    <c:v>олардың ішінде  жоғары деңгей</c:v>
                  </c:pt>
                  <c:pt idx="16">
                    <c:v>олардың ішінде орташа деңгей</c:v>
                  </c:pt>
                  <c:pt idx="17">
                    <c:v>олардың ішінде   төмен деңгей</c:v>
                  </c:pt>
                  <c:pt idx="18">
                    <c:v>Сурет салу</c:v>
                  </c:pt>
                  <c:pt idx="21">
                    <c:v>Мүсіндеу</c:v>
                  </c:pt>
                  <c:pt idx="24">
                    <c:v>Жапсыру</c:v>
                  </c:pt>
                  <c:pt idx="27">
                    <c:v>Құрастыру</c:v>
                  </c:pt>
                  <c:pt idx="30">
                    <c:v>Музыка</c:v>
                  </c:pt>
                  <c:pt idx="33">
                    <c:v>олардың ішінде  жоғары деңгей</c:v>
                  </c:pt>
                  <c:pt idx="34">
                    <c:v>олардың ішінде орташа деңгей</c:v>
                  </c:pt>
                  <c:pt idx="35">
                    <c:v>олардың ішінде   төмен деңгей</c:v>
                  </c:pt>
                </c:lvl>
                <c:lvl>
                  <c:pt idx="0">
                    <c:v>Топтың атауы</c:v>
                  </c:pt>
                  <c:pt idx="1">
                    <c:v>Тәрбиешінің аты-жөні</c:v>
                  </c:pt>
                  <c:pt idx="2">
                    <c:v>Балалар саны</c:v>
                  </c:pt>
                  <c:pt idx="3">
                    <c:v> Физикалық қасиеттерді дамыту</c:v>
                  </c:pt>
                  <c:pt idx="6">
                    <c:v>Коммуникативтік дағдыларды дамыту </c:v>
                  </c:pt>
                  <c:pt idx="15">
                    <c:v> Танымдық және зияткерлік дағдыларды дамыту </c:v>
                  </c:pt>
                  <c:pt idx="18">
                    <c:v>Балалардың шығармашылық дағдыларын, зерттеу іс-әрекетін дамыту </c:v>
                  </c:pt>
                  <c:pt idx="33">
                    <c:v>Әлеуметтік-эмоционалды дағдыларды қалыптастыру</c:v>
                  </c:pt>
                </c:lvl>
              </c:multiLvlStrCache>
            </c:multiLvlStrRef>
          </c:cat>
          <c:val>
            <c:numRef>
              <c:f>'ересек топ'!$B$9:$AK$9</c:f>
              <c:numCache>
                <c:formatCode>General</c:formatCode>
                <c:ptCount val="36"/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F7-407C-B13E-14EA09A39AEF}"/>
            </c:ext>
          </c:extLst>
        </c:ser>
        <c:ser>
          <c:idx val="1"/>
          <c:order val="1"/>
          <c:tx>
            <c:strRef>
              <c:f>'ересек топ'!$A$10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'ересек топ'!$B$7:$AK$8</c:f>
              <c:multiLvlStrCache>
                <c:ptCount val="36"/>
                <c:lvl>
                  <c:pt idx="3">
                    <c:v>олардың ішінде  жоғары деңгей</c:v>
                  </c:pt>
                  <c:pt idx="4">
                    <c:v>олардың ішінде орташа деңгей</c:v>
                  </c:pt>
                  <c:pt idx="5">
                    <c:v>олардың ішінде   төмен деңгей</c:v>
                  </c:pt>
                  <c:pt idx="6">
                    <c:v>Сөйлеуді дамыту</c:v>
                  </c:pt>
                  <c:pt idx="9">
                    <c:v>Көркем әдебиет</c:v>
                  </c:pt>
                  <c:pt idx="12">
                    <c:v>Қазақ тілі</c:v>
                  </c:pt>
                  <c:pt idx="15">
                    <c:v>олардың ішінде  жоғары деңгей</c:v>
                  </c:pt>
                  <c:pt idx="16">
                    <c:v>олардың ішінде орташа деңгей</c:v>
                  </c:pt>
                  <c:pt idx="17">
                    <c:v>олардың ішінде   төмен деңгей</c:v>
                  </c:pt>
                  <c:pt idx="18">
                    <c:v>Сурет салу</c:v>
                  </c:pt>
                  <c:pt idx="21">
                    <c:v>Мүсіндеу</c:v>
                  </c:pt>
                  <c:pt idx="24">
                    <c:v>Жапсыру</c:v>
                  </c:pt>
                  <c:pt idx="27">
                    <c:v>Құрастыру</c:v>
                  </c:pt>
                  <c:pt idx="30">
                    <c:v>Музыка</c:v>
                  </c:pt>
                  <c:pt idx="33">
                    <c:v>олардың ішінде  жоғары деңгей</c:v>
                  </c:pt>
                  <c:pt idx="34">
                    <c:v>олардың ішінде орташа деңгей</c:v>
                  </c:pt>
                  <c:pt idx="35">
                    <c:v>олардың ішінде   төмен деңгей</c:v>
                  </c:pt>
                </c:lvl>
                <c:lvl>
                  <c:pt idx="0">
                    <c:v>Топтың атауы</c:v>
                  </c:pt>
                  <c:pt idx="1">
                    <c:v>Тәрбиешінің аты-жөні</c:v>
                  </c:pt>
                  <c:pt idx="2">
                    <c:v>Балалар саны</c:v>
                  </c:pt>
                  <c:pt idx="3">
                    <c:v> Физикалық қасиеттерді дамыту</c:v>
                  </c:pt>
                  <c:pt idx="6">
                    <c:v>Коммуникативтік дағдыларды дамыту </c:v>
                  </c:pt>
                  <c:pt idx="15">
                    <c:v> Танымдық және зияткерлік дағдыларды дамыту </c:v>
                  </c:pt>
                  <c:pt idx="18">
                    <c:v>Балалардың шығармашылық дағдыларын, зерттеу іс-әрекетін дамыту </c:v>
                  </c:pt>
                  <c:pt idx="33">
                    <c:v>Әлеуметтік-эмоционалды дағдыларды қалыптастыру</c:v>
                  </c:pt>
                </c:lvl>
              </c:multiLvlStrCache>
            </c:multiLvlStrRef>
          </c:cat>
          <c:val>
            <c:numRef>
              <c:f>'ересек топ'!$B$10:$AK$10</c:f>
              <c:numCache>
                <c:formatCode>General</c:formatCode>
                <c:ptCount val="36"/>
                <c:pt idx="0">
                  <c:v>0</c:v>
                </c:pt>
                <c:pt idx="2">
                  <c:v>24</c:v>
                </c:pt>
                <c:pt idx="3">
                  <c:v>10</c:v>
                </c:pt>
                <c:pt idx="4">
                  <c:v>10</c:v>
                </c:pt>
                <c:pt idx="5">
                  <c:v>4</c:v>
                </c:pt>
                <c:pt idx="6">
                  <c:v>11</c:v>
                </c:pt>
                <c:pt idx="7">
                  <c:v>8</c:v>
                </c:pt>
                <c:pt idx="8">
                  <c:v>5</c:v>
                </c:pt>
                <c:pt idx="9">
                  <c:v>11</c:v>
                </c:pt>
                <c:pt idx="10">
                  <c:v>8</c:v>
                </c:pt>
                <c:pt idx="11">
                  <c:v>5</c:v>
                </c:pt>
                <c:pt idx="12">
                  <c:v>11</c:v>
                </c:pt>
                <c:pt idx="13">
                  <c:v>8</c:v>
                </c:pt>
                <c:pt idx="14">
                  <c:v>5</c:v>
                </c:pt>
                <c:pt idx="15">
                  <c:v>10</c:v>
                </c:pt>
                <c:pt idx="16">
                  <c:v>10</c:v>
                </c:pt>
                <c:pt idx="17">
                  <c:v>4</c:v>
                </c:pt>
                <c:pt idx="18">
                  <c:v>11</c:v>
                </c:pt>
                <c:pt idx="19">
                  <c:v>11</c:v>
                </c:pt>
                <c:pt idx="20">
                  <c:v>2</c:v>
                </c:pt>
                <c:pt idx="21">
                  <c:v>11</c:v>
                </c:pt>
                <c:pt idx="22">
                  <c:v>11</c:v>
                </c:pt>
                <c:pt idx="23">
                  <c:v>2</c:v>
                </c:pt>
                <c:pt idx="24">
                  <c:v>11</c:v>
                </c:pt>
                <c:pt idx="25">
                  <c:v>11</c:v>
                </c:pt>
                <c:pt idx="26">
                  <c:v>2</c:v>
                </c:pt>
                <c:pt idx="27">
                  <c:v>11</c:v>
                </c:pt>
                <c:pt idx="28">
                  <c:v>11</c:v>
                </c:pt>
                <c:pt idx="29">
                  <c:v>2</c:v>
                </c:pt>
                <c:pt idx="30">
                  <c:v>11</c:v>
                </c:pt>
                <c:pt idx="31">
                  <c:v>11</c:v>
                </c:pt>
                <c:pt idx="32">
                  <c:v>2</c:v>
                </c:pt>
                <c:pt idx="33">
                  <c:v>9</c:v>
                </c:pt>
                <c:pt idx="34">
                  <c:v>11</c:v>
                </c:pt>
                <c:pt idx="3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F7-407C-B13E-14EA09A39AEF}"/>
            </c:ext>
          </c:extLst>
        </c:ser>
        <c:ser>
          <c:idx val="2"/>
          <c:order val="2"/>
          <c:tx>
            <c:strRef>
              <c:f>'ересек топ'!$A$11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'ересек топ'!$B$7:$AK$8</c:f>
              <c:multiLvlStrCache>
                <c:ptCount val="36"/>
                <c:lvl>
                  <c:pt idx="3">
                    <c:v>олардың ішінде  жоғары деңгей</c:v>
                  </c:pt>
                  <c:pt idx="4">
                    <c:v>олардың ішінде орташа деңгей</c:v>
                  </c:pt>
                  <c:pt idx="5">
                    <c:v>олардың ішінде   төмен деңгей</c:v>
                  </c:pt>
                  <c:pt idx="6">
                    <c:v>Сөйлеуді дамыту</c:v>
                  </c:pt>
                  <c:pt idx="9">
                    <c:v>Көркем әдебиет</c:v>
                  </c:pt>
                  <c:pt idx="12">
                    <c:v>Қазақ тілі</c:v>
                  </c:pt>
                  <c:pt idx="15">
                    <c:v>олардың ішінде  жоғары деңгей</c:v>
                  </c:pt>
                  <c:pt idx="16">
                    <c:v>олардың ішінде орташа деңгей</c:v>
                  </c:pt>
                  <c:pt idx="17">
                    <c:v>олардың ішінде   төмен деңгей</c:v>
                  </c:pt>
                  <c:pt idx="18">
                    <c:v>Сурет салу</c:v>
                  </c:pt>
                  <c:pt idx="21">
                    <c:v>Мүсіндеу</c:v>
                  </c:pt>
                  <c:pt idx="24">
                    <c:v>Жапсыру</c:v>
                  </c:pt>
                  <c:pt idx="27">
                    <c:v>Құрастыру</c:v>
                  </c:pt>
                  <c:pt idx="30">
                    <c:v>Музыка</c:v>
                  </c:pt>
                  <c:pt idx="33">
                    <c:v>олардың ішінде  жоғары деңгей</c:v>
                  </c:pt>
                  <c:pt idx="34">
                    <c:v>олардың ішінде орташа деңгей</c:v>
                  </c:pt>
                  <c:pt idx="35">
                    <c:v>олардың ішінде   төмен деңгей</c:v>
                  </c:pt>
                </c:lvl>
                <c:lvl>
                  <c:pt idx="0">
                    <c:v>Топтың атауы</c:v>
                  </c:pt>
                  <c:pt idx="1">
                    <c:v>Тәрбиешінің аты-жөні</c:v>
                  </c:pt>
                  <c:pt idx="2">
                    <c:v>Балалар саны</c:v>
                  </c:pt>
                  <c:pt idx="3">
                    <c:v> Физикалық қасиеттерді дамыту</c:v>
                  </c:pt>
                  <c:pt idx="6">
                    <c:v>Коммуникативтік дағдыларды дамыту </c:v>
                  </c:pt>
                  <c:pt idx="15">
                    <c:v> Танымдық және зияткерлік дағдыларды дамыту </c:v>
                  </c:pt>
                  <c:pt idx="18">
                    <c:v>Балалардың шығармашылық дағдыларын, зерттеу іс-әрекетін дамыту </c:v>
                  </c:pt>
                  <c:pt idx="33">
                    <c:v>Әлеуметтік-эмоционалды дағдыларды қалыптастыру</c:v>
                  </c:pt>
                </c:lvl>
              </c:multiLvlStrCache>
            </c:multiLvlStrRef>
          </c:cat>
          <c:val>
            <c:numRef>
              <c:f>'ересек топ'!$B$11:$AK$11</c:f>
              <c:numCache>
                <c:formatCode>General</c:formatCode>
                <c:ptCount val="36"/>
                <c:pt idx="0">
                  <c:v>0</c:v>
                </c:pt>
                <c:pt idx="2">
                  <c:v>25</c:v>
                </c:pt>
                <c:pt idx="3">
                  <c:v>14</c:v>
                </c:pt>
                <c:pt idx="4">
                  <c:v>9</c:v>
                </c:pt>
                <c:pt idx="5">
                  <c:v>2</c:v>
                </c:pt>
                <c:pt idx="6">
                  <c:v>16</c:v>
                </c:pt>
                <c:pt idx="7">
                  <c:v>8</c:v>
                </c:pt>
                <c:pt idx="8">
                  <c:v>1</c:v>
                </c:pt>
                <c:pt idx="9">
                  <c:v>14</c:v>
                </c:pt>
                <c:pt idx="10">
                  <c:v>9</c:v>
                </c:pt>
                <c:pt idx="11">
                  <c:v>2</c:v>
                </c:pt>
                <c:pt idx="12">
                  <c:v>15</c:v>
                </c:pt>
                <c:pt idx="13">
                  <c:v>9</c:v>
                </c:pt>
                <c:pt idx="14">
                  <c:v>1</c:v>
                </c:pt>
                <c:pt idx="15">
                  <c:v>15</c:v>
                </c:pt>
                <c:pt idx="16">
                  <c:v>9</c:v>
                </c:pt>
                <c:pt idx="17">
                  <c:v>1</c:v>
                </c:pt>
                <c:pt idx="18">
                  <c:v>13</c:v>
                </c:pt>
                <c:pt idx="19">
                  <c:v>9</c:v>
                </c:pt>
                <c:pt idx="20">
                  <c:v>3</c:v>
                </c:pt>
                <c:pt idx="21">
                  <c:v>15</c:v>
                </c:pt>
                <c:pt idx="22">
                  <c:v>8</c:v>
                </c:pt>
                <c:pt idx="23">
                  <c:v>2</c:v>
                </c:pt>
                <c:pt idx="24">
                  <c:v>15</c:v>
                </c:pt>
                <c:pt idx="25">
                  <c:v>9</c:v>
                </c:pt>
                <c:pt idx="26">
                  <c:v>1</c:v>
                </c:pt>
                <c:pt idx="27">
                  <c:v>15</c:v>
                </c:pt>
                <c:pt idx="28">
                  <c:v>9</c:v>
                </c:pt>
                <c:pt idx="29">
                  <c:v>1</c:v>
                </c:pt>
                <c:pt idx="30">
                  <c:v>17</c:v>
                </c:pt>
                <c:pt idx="31">
                  <c:v>6</c:v>
                </c:pt>
                <c:pt idx="32">
                  <c:v>2</c:v>
                </c:pt>
                <c:pt idx="33">
                  <c:v>18</c:v>
                </c:pt>
                <c:pt idx="34">
                  <c:v>7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F7-407C-B13E-14EA09A39AEF}"/>
            </c:ext>
          </c:extLst>
        </c:ser>
        <c:ser>
          <c:idx val="3"/>
          <c:order val="3"/>
          <c:tx>
            <c:strRef>
              <c:f>'ересек топ'!$A$12</c:f>
              <c:strCache>
                <c:ptCount val="1"/>
                <c:pt idx="0">
                  <c:v>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'ересек топ'!$B$7:$AK$8</c:f>
              <c:multiLvlStrCache>
                <c:ptCount val="36"/>
                <c:lvl>
                  <c:pt idx="3">
                    <c:v>олардың ішінде  жоғары деңгей</c:v>
                  </c:pt>
                  <c:pt idx="4">
                    <c:v>олардың ішінде орташа деңгей</c:v>
                  </c:pt>
                  <c:pt idx="5">
                    <c:v>олардың ішінде   төмен деңгей</c:v>
                  </c:pt>
                  <c:pt idx="6">
                    <c:v>Сөйлеуді дамыту</c:v>
                  </c:pt>
                  <c:pt idx="9">
                    <c:v>Көркем әдебиет</c:v>
                  </c:pt>
                  <c:pt idx="12">
                    <c:v>Қазақ тілі</c:v>
                  </c:pt>
                  <c:pt idx="15">
                    <c:v>олардың ішінде  жоғары деңгей</c:v>
                  </c:pt>
                  <c:pt idx="16">
                    <c:v>олардың ішінде орташа деңгей</c:v>
                  </c:pt>
                  <c:pt idx="17">
                    <c:v>олардың ішінде   төмен деңгей</c:v>
                  </c:pt>
                  <c:pt idx="18">
                    <c:v>Сурет салу</c:v>
                  </c:pt>
                  <c:pt idx="21">
                    <c:v>Мүсіндеу</c:v>
                  </c:pt>
                  <c:pt idx="24">
                    <c:v>Жапсыру</c:v>
                  </c:pt>
                  <c:pt idx="27">
                    <c:v>Құрастыру</c:v>
                  </c:pt>
                  <c:pt idx="30">
                    <c:v>Музыка</c:v>
                  </c:pt>
                  <c:pt idx="33">
                    <c:v>олардың ішінде  жоғары деңгей</c:v>
                  </c:pt>
                  <c:pt idx="34">
                    <c:v>олардың ішінде орташа деңгей</c:v>
                  </c:pt>
                  <c:pt idx="35">
                    <c:v>олардың ішінде   төмен деңгей</c:v>
                  </c:pt>
                </c:lvl>
                <c:lvl>
                  <c:pt idx="0">
                    <c:v>Топтың атауы</c:v>
                  </c:pt>
                  <c:pt idx="1">
                    <c:v>Тәрбиешінің аты-жөні</c:v>
                  </c:pt>
                  <c:pt idx="2">
                    <c:v>Балалар саны</c:v>
                  </c:pt>
                  <c:pt idx="3">
                    <c:v> Физикалық қасиеттерді дамыту</c:v>
                  </c:pt>
                  <c:pt idx="6">
                    <c:v>Коммуникативтік дағдыларды дамыту </c:v>
                  </c:pt>
                  <c:pt idx="15">
                    <c:v> Танымдық және зияткерлік дағдыларды дамыту </c:v>
                  </c:pt>
                  <c:pt idx="18">
                    <c:v>Балалардың шығармашылық дағдыларын, зерттеу іс-әрекетін дамыту </c:v>
                  </c:pt>
                  <c:pt idx="33">
                    <c:v>Әлеуметтік-эмоционалды дағдыларды қалыптастыру</c:v>
                  </c:pt>
                </c:lvl>
              </c:multiLvlStrCache>
            </c:multiLvlStrRef>
          </c:cat>
          <c:val>
            <c:numRef>
              <c:f>'ересек топ'!$B$12:$AK$12</c:f>
              <c:numCache>
                <c:formatCode>General</c:formatCode>
                <c:ptCount val="36"/>
                <c:pt idx="0">
                  <c:v>0</c:v>
                </c:pt>
                <c:pt idx="2">
                  <c:v>25</c:v>
                </c:pt>
                <c:pt idx="3">
                  <c:v>25</c:v>
                </c:pt>
                <c:pt idx="4">
                  <c:v>0</c:v>
                </c:pt>
                <c:pt idx="5">
                  <c:v>0</c:v>
                </c:pt>
                <c:pt idx="6">
                  <c:v>25</c:v>
                </c:pt>
                <c:pt idx="7">
                  <c:v>0</c:v>
                </c:pt>
                <c:pt idx="8">
                  <c:v>0</c:v>
                </c:pt>
                <c:pt idx="9">
                  <c:v>25</c:v>
                </c:pt>
                <c:pt idx="10">
                  <c:v>0</c:v>
                </c:pt>
                <c:pt idx="11">
                  <c:v>0</c:v>
                </c:pt>
                <c:pt idx="12">
                  <c:v>25</c:v>
                </c:pt>
                <c:pt idx="13">
                  <c:v>0</c:v>
                </c:pt>
                <c:pt idx="14">
                  <c:v>0</c:v>
                </c:pt>
                <c:pt idx="15">
                  <c:v>25</c:v>
                </c:pt>
                <c:pt idx="16">
                  <c:v>0</c:v>
                </c:pt>
                <c:pt idx="17">
                  <c:v>0</c:v>
                </c:pt>
                <c:pt idx="18">
                  <c:v>25</c:v>
                </c:pt>
                <c:pt idx="19">
                  <c:v>0</c:v>
                </c:pt>
                <c:pt idx="20">
                  <c:v>0</c:v>
                </c:pt>
                <c:pt idx="21">
                  <c:v>25</c:v>
                </c:pt>
                <c:pt idx="22">
                  <c:v>0</c:v>
                </c:pt>
                <c:pt idx="23">
                  <c:v>0</c:v>
                </c:pt>
                <c:pt idx="24">
                  <c:v>25</c:v>
                </c:pt>
                <c:pt idx="25">
                  <c:v>0</c:v>
                </c:pt>
                <c:pt idx="26">
                  <c:v>0</c:v>
                </c:pt>
                <c:pt idx="27">
                  <c:v>25</c:v>
                </c:pt>
                <c:pt idx="28">
                  <c:v>0</c:v>
                </c:pt>
                <c:pt idx="29">
                  <c:v>0</c:v>
                </c:pt>
                <c:pt idx="30">
                  <c:v>25</c:v>
                </c:pt>
                <c:pt idx="31">
                  <c:v>0</c:v>
                </c:pt>
                <c:pt idx="32">
                  <c:v>0</c:v>
                </c:pt>
                <c:pt idx="33">
                  <c:v>25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F7-407C-B13E-14EA09A39AEF}"/>
            </c:ext>
          </c:extLst>
        </c:ser>
        <c:ser>
          <c:idx val="4"/>
          <c:order val="4"/>
          <c:tx>
            <c:strRef>
              <c:f>'ересек топ'!$A$13</c:f>
              <c:strCache>
                <c:ptCount val="1"/>
                <c:pt idx="0">
                  <c:v>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'ересек топ'!$B$7:$AK$8</c:f>
              <c:multiLvlStrCache>
                <c:ptCount val="36"/>
                <c:lvl>
                  <c:pt idx="3">
                    <c:v>олардың ішінде  жоғары деңгей</c:v>
                  </c:pt>
                  <c:pt idx="4">
                    <c:v>олардың ішінде орташа деңгей</c:v>
                  </c:pt>
                  <c:pt idx="5">
                    <c:v>олардың ішінде   төмен деңгей</c:v>
                  </c:pt>
                  <c:pt idx="6">
                    <c:v>Сөйлеуді дамыту</c:v>
                  </c:pt>
                  <c:pt idx="9">
                    <c:v>Көркем әдебиет</c:v>
                  </c:pt>
                  <c:pt idx="12">
                    <c:v>Қазақ тілі</c:v>
                  </c:pt>
                  <c:pt idx="15">
                    <c:v>олардың ішінде  жоғары деңгей</c:v>
                  </c:pt>
                  <c:pt idx="16">
                    <c:v>олардың ішінде орташа деңгей</c:v>
                  </c:pt>
                  <c:pt idx="17">
                    <c:v>олардың ішінде   төмен деңгей</c:v>
                  </c:pt>
                  <c:pt idx="18">
                    <c:v>Сурет салу</c:v>
                  </c:pt>
                  <c:pt idx="21">
                    <c:v>Мүсіндеу</c:v>
                  </c:pt>
                  <c:pt idx="24">
                    <c:v>Жапсыру</c:v>
                  </c:pt>
                  <c:pt idx="27">
                    <c:v>Құрастыру</c:v>
                  </c:pt>
                  <c:pt idx="30">
                    <c:v>Музыка</c:v>
                  </c:pt>
                  <c:pt idx="33">
                    <c:v>олардың ішінде  жоғары деңгей</c:v>
                  </c:pt>
                  <c:pt idx="34">
                    <c:v>олардың ішінде орташа деңгей</c:v>
                  </c:pt>
                  <c:pt idx="35">
                    <c:v>олардың ішінде   төмен деңгей</c:v>
                  </c:pt>
                </c:lvl>
                <c:lvl>
                  <c:pt idx="0">
                    <c:v>Топтың атауы</c:v>
                  </c:pt>
                  <c:pt idx="1">
                    <c:v>Тәрбиешінің аты-жөні</c:v>
                  </c:pt>
                  <c:pt idx="2">
                    <c:v>Балалар саны</c:v>
                  </c:pt>
                  <c:pt idx="3">
                    <c:v> Физикалық қасиеттерді дамыту</c:v>
                  </c:pt>
                  <c:pt idx="6">
                    <c:v>Коммуникативтік дағдыларды дамыту </c:v>
                  </c:pt>
                  <c:pt idx="15">
                    <c:v> Танымдық және зияткерлік дағдыларды дамыту </c:v>
                  </c:pt>
                  <c:pt idx="18">
                    <c:v>Балалардың шығармашылық дағдыларын, зерттеу іс-әрекетін дамыту </c:v>
                  </c:pt>
                  <c:pt idx="33">
                    <c:v>Әлеуметтік-эмоционалды дағдыларды қалыптастыру</c:v>
                  </c:pt>
                </c:lvl>
              </c:multiLvlStrCache>
            </c:multiLvlStrRef>
          </c:cat>
          <c:val>
            <c:numRef>
              <c:f>'ересек топ'!$B$13:$AK$13</c:f>
              <c:numCache>
                <c:formatCode>General</c:formatCode>
                <c:ptCount val="36"/>
              </c:numCache>
            </c:numRef>
          </c:val>
          <c:extLst>
            <c:ext xmlns:c16="http://schemas.microsoft.com/office/drawing/2014/chart" uri="{C3380CC4-5D6E-409C-BE32-E72D297353CC}">
              <c16:uniqueId val="{00000004-F8F7-407C-B13E-14EA09A39AEF}"/>
            </c:ext>
          </c:extLst>
        </c:ser>
        <c:ser>
          <c:idx val="5"/>
          <c:order val="5"/>
          <c:tx>
            <c:strRef>
              <c:f>'ересек топ'!$A$14</c:f>
              <c:strCache>
                <c:ptCount val="1"/>
                <c:pt idx="0">
                  <c:v>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'ересек топ'!$B$7:$AK$8</c:f>
              <c:multiLvlStrCache>
                <c:ptCount val="36"/>
                <c:lvl>
                  <c:pt idx="3">
                    <c:v>олардың ішінде  жоғары деңгей</c:v>
                  </c:pt>
                  <c:pt idx="4">
                    <c:v>олардың ішінде орташа деңгей</c:v>
                  </c:pt>
                  <c:pt idx="5">
                    <c:v>олардың ішінде   төмен деңгей</c:v>
                  </c:pt>
                  <c:pt idx="6">
                    <c:v>Сөйлеуді дамыту</c:v>
                  </c:pt>
                  <c:pt idx="9">
                    <c:v>Көркем әдебиет</c:v>
                  </c:pt>
                  <c:pt idx="12">
                    <c:v>Қазақ тілі</c:v>
                  </c:pt>
                  <c:pt idx="15">
                    <c:v>олардың ішінде  жоғары деңгей</c:v>
                  </c:pt>
                  <c:pt idx="16">
                    <c:v>олардың ішінде орташа деңгей</c:v>
                  </c:pt>
                  <c:pt idx="17">
                    <c:v>олардың ішінде   төмен деңгей</c:v>
                  </c:pt>
                  <c:pt idx="18">
                    <c:v>Сурет салу</c:v>
                  </c:pt>
                  <c:pt idx="21">
                    <c:v>Мүсіндеу</c:v>
                  </c:pt>
                  <c:pt idx="24">
                    <c:v>Жапсыру</c:v>
                  </c:pt>
                  <c:pt idx="27">
                    <c:v>Құрастыру</c:v>
                  </c:pt>
                  <c:pt idx="30">
                    <c:v>Музыка</c:v>
                  </c:pt>
                  <c:pt idx="33">
                    <c:v>олардың ішінде  жоғары деңгей</c:v>
                  </c:pt>
                  <c:pt idx="34">
                    <c:v>олардың ішінде орташа деңгей</c:v>
                  </c:pt>
                  <c:pt idx="35">
                    <c:v>олардың ішінде   төмен деңгей</c:v>
                  </c:pt>
                </c:lvl>
                <c:lvl>
                  <c:pt idx="0">
                    <c:v>Топтың атауы</c:v>
                  </c:pt>
                  <c:pt idx="1">
                    <c:v>Тәрбиешінің аты-жөні</c:v>
                  </c:pt>
                  <c:pt idx="2">
                    <c:v>Балалар саны</c:v>
                  </c:pt>
                  <c:pt idx="3">
                    <c:v> Физикалық қасиеттерді дамыту</c:v>
                  </c:pt>
                  <c:pt idx="6">
                    <c:v>Коммуникативтік дағдыларды дамыту </c:v>
                  </c:pt>
                  <c:pt idx="15">
                    <c:v> Танымдық және зияткерлік дағдыларды дамыту </c:v>
                  </c:pt>
                  <c:pt idx="18">
                    <c:v>Балалардың шығармашылық дағдыларын, зерттеу іс-әрекетін дамыту </c:v>
                  </c:pt>
                  <c:pt idx="33">
                    <c:v>Әлеуметтік-эмоционалды дағдыларды қалыптастыру</c:v>
                  </c:pt>
                </c:lvl>
              </c:multiLvlStrCache>
            </c:multiLvlStrRef>
          </c:cat>
          <c:val>
            <c:numRef>
              <c:f>'ересек топ'!$B$14:$AK$14</c:f>
              <c:numCache>
                <c:formatCode>General</c:formatCode>
                <c:ptCount val="36"/>
              </c:numCache>
            </c:numRef>
          </c:val>
          <c:extLst>
            <c:ext xmlns:c16="http://schemas.microsoft.com/office/drawing/2014/chart" uri="{C3380CC4-5D6E-409C-BE32-E72D297353CC}">
              <c16:uniqueId val="{00000005-F8F7-407C-B13E-14EA09A39AEF}"/>
            </c:ext>
          </c:extLst>
        </c:ser>
        <c:ser>
          <c:idx val="6"/>
          <c:order val="6"/>
          <c:tx>
            <c:strRef>
              <c:f>'ересек топ'!$A$15</c:f>
              <c:strCache>
                <c:ptCount val="1"/>
                <c:pt idx="0">
                  <c:v>6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'ересек топ'!$B$7:$AK$8</c:f>
              <c:multiLvlStrCache>
                <c:ptCount val="36"/>
                <c:lvl>
                  <c:pt idx="3">
                    <c:v>олардың ішінде  жоғары деңгей</c:v>
                  </c:pt>
                  <c:pt idx="4">
                    <c:v>олардың ішінде орташа деңгей</c:v>
                  </c:pt>
                  <c:pt idx="5">
                    <c:v>олардың ішінде   төмен деңгей</c:v>
                  </c:pt>
                  <c:pt idx="6">
                    <c:v>Сөйлеуді дамыту</c:v>
                  </c:pt>
                  <c:pt idx="9">
                    <c:v>Көркем әдебиет</c:v>
                  </c:pt>
                  <c:pt idx="12">
                    <c:v>Қазақ тілі</c:v>
                  </c:pt>
                  <c:pt idx="15">
                    <c:v>олардың ішінде  жоғары деңгей</c:v>
                  </c:pt>
                  <c:pt idx="16">
                    <c:v>олардың ішінде орташа деңгей</c:v>
                  </c:pt>
                  <c:pt idx="17">
                    <c:v>олардың ішінде   төмен деңгей</c:v>
                  </c:pt>
                  <c:pt idx="18">
                    <c:v>Сурет салу</c:v>
                  </c:pt>
                  <c:pt idx="21">
                    <c:v>Мүсіндеу</c:v>
                  </c:pt>
                  <c:pt idx="24">
                    <c:v>Жапсыру</c:v>
                  </c:pt>
                  <c:pt idx="27">
                    <c:v>Құрастыру</c:v>
                  </c:pt>
                  <c:pt idx="30">
                    <c:v>Музыка</c:v>
                  </c:pt>
                  <c:pt idx="33">
                    <c:v>олардың ішінде  жоғары деңгей</c:v>
                  </c:pt>
                  <c:pt idx="34">
                    <c:v>олардың ішінде орташа деңгей</c:v>
                  </c:pt>
                  <c:pt idx="35">
                    <c:v>олардың ішінде   төмен деңгей</c:v>
                  </c:pt>
                </c:lvl>
                <c:lvl>
                  <c:pt idx="0">
                    <c:v>Топтың атауы</c:v>
                  </c:pt>
                  <c:pt idx="1">
                    <c:v>Тәрбиешінің аты-жөні</c:v>
                  </c:pt>
                  <c:pt idx="2">
                    <c:v>Балалар саны</c:v>
                  </c:pt>
                  <c:pt idx="3">
                    <c:v> Физикалық қасиеттерді дамыту</c:v>
                  </c:pt>
                  <c:pt idx="6">
                    <c:v>Коммуникативтік дағдыларды дамыту </c:v>
                  </c:pt>
                  <c:pt idx="15">
                    <c:v> Танымдық және зияткерлік дағдыларды дамыту </c:v>
                  </c:pt>
                  <c:pt idx="18">
                    <c:v>Балалардың шығармашылық дағдыларын, зерттеу іс-әрекетін дамыту </c:v>
                  </c:pt>
                  <c:pt idx="33">
                    <c:v>Әлеуметтік-эмоционалды дағдыларды қалыптастыру</c:v>
                  </c:pt>
                </c:lvl>
              </c:multiLvlStrCache>
            </c:multiLvlStrRef>
          </c:cat>
          <c:val>
            <c:numRef>
              <c:f>'ересек топ'!$B$15:$AK$15</c:f>
              <c:numCache>
                <c:formatCode>General</c:formatCode>
                <c:ptCount val="36"/>
              </c:numCache>
            </c:numRef>
          </c:val>
          <c:extLst>
            <c:ext xmlns:c16="http://schemas.microsoft.com/office/drawing/2014/chart" uri="{C3380CC4-5D6E-409C-BE32-E72D297353CC}">
              <c16:uniqueId val="{00000006-F8F7-407C-B13E-14EA09A39AEF}"/>
            </c:ext>
          </c:extLst>
        </c:ser>
        <c:ser>
          <c:idx val="7"/>
          <c:order val="7"/>
          <c:tx>
            <c:strRef>
              <c:f>'ересек топ'!$A$16</c:f>
              <c:strCache>
                <c:ptCount val="1"/>
                <c:pt idx="0">
                  <c:v>7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'ересек топ'!$B$7:$AK$8</c:f>
              <c:multiLvlStrCache>
                <c:ptCount val="36"/>
                <c:lvl>
                  <c:pt idx="3">
                    <c:v>олардың ішінде  жоғары деңгей</c:v>
                  </c:pt>
                  <c:pt idx="4">
                    <c:v>олардың ішінде орташа деңгей</c:v>
                  </c:pt>
                  <c:pt idx="5">
                    <c:v>олардың ішінде   төмен деңгей</c:v>
                  </c:pt>
                  <c:pt idx="6">
                    <c:v>Сөйлеуді дамыту</c:v>
                  </c:pt>
                  <c:pt idx="9">
                    <c:v>Көркем әдебиет</c:v>
                  </c:pt>
                  <c:pt idx="12">
                    <c:v>Қазақ тілі</c:v>
                  </c:pt>
                  <c:pt idx="15">
                    <c:v>олардың ішінде  жоғары деңгей</c:v>
                  </c:pt>
                  <c:pt idx="16">
                    <c:v>олардың ішінде орташа деңгей</c:v>
                  </c:pt>
                  <c:pt idx="17">
                    <c:v>олардың ішінде   төмен деңгей</c:v>
                  </c:pt>
                  <c:pt idx="18">
                    <c:v>Сурет салу</c:v>
                  </c:pt>
                  <c:pt idx="21">
                    <c:v>Мүсіндеу</c:v>
                  </c:pt>
                  <c:pt idx="24">
                    <c:v>Жапсыру</c:v>
                  </c:pt>
                  <c:pt idx="27">
                    <c:v>Құрастыру</c:v>
                  </c:pt>
                  <c:pt idx="30">
                    <c:v>Музыка</c:v>
                  </c:pt>
                  <c:pt idx="33">
                    <c:v>олардың ішінде  жоғары деңгей</c:v>
                  </c:pt>
                  <c:pt idx="34">
                    <c:v>олардың ішінде орташа деңгей</c:v>
                  </c:pt>
                  <c:pt idx="35">
                    <c:v>олардың ішінде   төмен деңгей</c:v>
                  </c:pt>
                </c:lvl>
                <c:lvl>
                  <c:pt idx="0">
                    <c:v>Топтың атауы</c:v>
                  </c:pt>
                  <c:pt idx="1">
                    <c:v>Тәрбиешінің аты-жөні</c:v>
                  </c:pt>
                  <c:pt idx="2">
                    <c:v>Балалар саны</c:v>
                  </c:pt>
                  <c:pt idx="3">
                    <c:v> Физикалық қасиеттерді дамыту</c:v>
                  </c:pt>
                  <c:pt idx="6">
                    <c:v>Коммуникативтік дағдыларды дамыту </c:v>
                  </c:pt>
                  <c:pt idx="15">
                    <c:v> Танымдық және зияткерлік дағдыларды дамыту </c:v>
                  </c:pt>
                  <c:pt idx="18">
                    <c:v>Балалардың шығармашылық дағдыларын, зерттеу іс-әрекетін дамыту </c:v>
                  </c:pt>
                  <c:pt idx="33">
                    <c:v>Әлеуметтік-эмоционалды дағдыларды қалыптастыру</c:v>
                  </c:pt>
                </c:lvl>
              </c:multiLvlStrCache>
            </c:multiLvlStrRef>
          </c:cat>
          <c:val>
            <c:numRef>
              <c:f>'ересек топ'!$B$16:$AK$16</c:f>
              <c:numCache>
                <c:formatCode>General</c:formatCode>
                <c:ptCount val="36"/>
              </c:numCache>
            </c:numRef>
          </c:val>
          <c:extLst>
            <c:ext xmlns:c16="http://schemas.microsoft.com/office/drawing/2014/chart" uri="{C3380CC4-5D6E-409C-BE32-E72D297353CC}">
              <c16:uniqueId val="{00000007-F8F7-407C-B13E-14EA09A39AEF}"/>
            </c:ext>
          </c:extLst>
        </c:ser>
        <c:ser>
          <c:idx val="8"/>
          <c:order val="8"/>
          <c:tx>
            <c:strRef>
              <c:f>'ересек топ'!$A$17</c:f>
              <c:strCache>
                <c:ptCount val="1"/>
                <c:pt idx="0">
                  <c:v>Барлығы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'ересек топ'!$B$7:$AK$8</c:f>
              <c:multiLvlStrCache>
                <c:ptCount val="36"/>
                <c:lvl>
                  <c:pt idx="3">
                    <c:v>олардың ішінде  жоғары деңгей</c:v>
                  </c:pt>
                  <c:pt idx="4">
                    <c:v>олардың ішінде орташа деңгей</c:v>
                  </c:pt>
                  <c:pt idx="5">
                    <c:v>олардың ішінде   төмен деңгей</c:v>
                  </c:pt>
                  <c:pt idx="6">
                    <c:v>Сөйлеуді дамыту</c:v>
                  </c:pt>
                  <c:pt idx="9">
                    <c:v>Көркем әдебиет</c:v>
                  </c:pt>
                  <c:pt idx="12">
                    <c:v>Қазақ тілі</c:v>
                  </c:pt>
                  <c:pt idx="15">
                    <c:v>олардың ішінде  жоғары деңгей</c:v>
                  </c:pt>
                  <c:pt idx="16">
                    <c:v>олардың ішінде орташа деңгей</c:v>
                  </c:pt>
                  <c:pt idx="17">
                    <c:v>олардың ішінде   төмен деңгей</c:v>
                  </c:pt>
                  <c:pt idx="18">
                    <c:v>Сурет салу</c:v>
                  </c:pt>
                  <c:pt idx="21">
                    <c:v>Мүсіндеу</c:v>
                  </c:pt>
                  <c:pt idx="24">
                    <c:v>Жапсыру</c:v>
                  </c:pt>
                  <c:pt idx="27">
                    <c:v>Құрастыру</c:v>
                  </c:pt>
                  <c:pt idx="30">
                    <c:v>Музыка</c:v>
                  </c:pt>
                  <c:pt idx="33">
                    <c:v>олардың ішінде  жоғары деңгей</c:v>
                  </c:pt>
                  <c:pt idx="34">
                    <c:v>олардың ішінде орташа деңгей</c:v>
                  </c:pt>
                  <c:pt idx="35">
                    <c:v>олардың ішінде   төмен деңгей</c:v>
                  </c:pt>
                </c:lvl>
                <c:lvl>
                  <c:pt idx="0">
                    <c:v>Топтың атауы</c:v>
                  </c:pt>
                  <c:pt idx="1">
                    <c:v>Тәрбиешінің аты-жөні</c:v>
                  </c:pt>
                  <c:pt idx="2">
                    <c:v>Балалар саны</c:v>
                  </c:pt>
                  <c:pt idx="3">
                    <c:v> Физикалық қасиеттерді дамыту</c:v>
                  </c:pt>
                  <c:pt idx="6">
                    <c:v>Коммуникативтік дағдыларды дамыту </c:v>
                  </c:pt>
                  <c:pt idx="15">
                    <c:v> Танымдық және зияткерлік дағдыларды дамыту </c:v>
                  </c:pt>
                  <c:pt idx="18">
                    <c:v>Балалардың шығармашылық дағдыларын, зерттеу іс-әрекетін дамыту </c:v>
                  </c:pt>
                  <c:pt idx="33">
                    <c:v>Әлеуметтік-эмоционалды дағдыларды қалыптастыру</c:v>
                  </c:pt>
                </c:lvl>
              </c:multiLvlStrCache>
            </c:multiLvlStrRef>
          </c:cat>
          <c:val>
            <c:numRef>
              <c:f>'ересек топ'!$B$17:$AK$17</c:f>
              <c:numCache>
                <c:formatCode>General</c:formatCode>
                <c:ptCount val="36"/>
                <c:pt idx="2">
                  <c:v>74</c:v>
                </c:pt>
                <c:pt idx="3">
                  <c:v>49</c:v>
                </c:pt>
                <c:pt idx="4">
                  <c:v>19</c:v>
                </c:pt>
                <c:pt idx="5">
                  <c:v>6</c:v>
                </c:pt>
                <c:pt idx="6">
                  <c:v>52</c:v>
                </c:pt>
                <c:pt idx="7">
                  <c:v>16</c:v>
                </c:pt>
                <c:pt idx="8">
                  <c:v>6</c:v>
                </c:pt>
                <c:pt idx="9">
                  <c:v>50</c:v>
                </c:pt>
                <c:pt idx="10">
                  <c:v>17</c:v>
                </c:pt>
                <c:pt idx="11">
                  <c:v>7</c:v>
                </c:pt>
                <c:pt idx="12">
                  <c:v>51</c:v>
                </c:pt>
                <c:pt idx="13">
                  <c:v>17</c:v>
                </c:pt>
                <c:pt idx="14">
                  <c:v>6</c:v>
                </c:pt>
                <c:pt idx="15">
                  <c:v>50</c:v>
                </c:pt>
                <c:pt idx="16">
                  <c:v>19</c:v>
                </c:pt>
                <c:pt idx="17">
                  <c:v>5</c:v>
                </c:pt>
                <c:pt idx="18">
                  <c:v>49</c:v>
                </c:pt>
                <c:pt idx="19">
                  <c:v>20</c:v>
                </c:pt>
                <c:pt idx="20">
                  <c:v>5</c:v>
                </c:pt>
                <c:pt idx="21">
                  <c:v>51</c:v>
                </c:pt>
                <c:pt idx="22">
                  <c:v>19</c:v>
                </c:pt>
                <c:pt idx="23">
                  <c:v>4</c:v>
                </c:pt>
                <c:pt idx="24">
                  <c:v>51</c:v>
                </c:pt>
                <c:pt idx="25">
                  <c:v>20</c:v>
                </c:pt>
                <c:pt idx="26">
                  <c:v>3</c:v>
                </c:pt>
                <c:pt idx="27">
                  <c:v>51</c:v>
                </c:pt>
                <c:pt idx="28">
                  <c:v>20</c:v>
                </c:pt>
                <c:pt idx="29">
                  <c:v>3</c:v>
                </c:pt>
                <c:pt idx="30">
                  <c:v>53</c:v>
                </c:pt>
                <c:pt idx="31">
                  <c:v>17</c:v>
                </c:pt>
                <c:pt idx="32">
                  <c:v>4</c:v>
                </c:pt>
                <c:pt idx="33">
                  <c:v>52</c:v>
                </c:pt>
                <c:pt idx="34">
                  <c:v>18</c:v>
                </c:pt>
                <c:pt idx="3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8F7-407C-B13E-14EA09A39AEF}"/>
            </c:ext>
          </c:extLst>
        </c:ser>
        <c:ser>
          <c:idx val="9"/>
          <c:order val="9"/>
          <c:tx>
            <c:strRef>
              <c:f>'ересек топ'!$A$18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'ересек топ'!$B$7:$AK$8</c:f>
              <c:multiLvlStrCache>
                <c:ptCount val="36"/>
                <c:lvl>
                  <c:pt idx="3">
                    <c:v>олардың ішінде  жоғары деңгей</c:v>
                  </c:pt>
                  <c:pt idx="4">
                    <c:v>олардың ішінде орташа деңгей</c:v>
                  </c:pt>
                  <c:pt idx="5">
                    <c:v>олардың ішінде   төмен деңгей</c:v>
                  </c:pt>
                  <c:pt idx="6">
                    <c:v>Сөйлеуді дамыту</c:v>
                  </c:pt>
                  <c:pt idx="9">
                    <c:v>Көркем әдебиет</c:v>
                  </c:pt>
                  <c:pt idx="12">
                    <c:v>Қазақ тілі</c:v>
                  </c:pt>
                  <c:pt idx="15">
                    <c:v>олардың ішінде  жоғары деңгей</c:v>
                  </c:pt>
                  <c:pt idx="16">
                    <c:v>олардың ішінде орташа деңгей</c:v>
                  </c:pt>
                  <c:pt idx="17">
                    <c:v>олардың ішінде   төмен деңгей</c:v>
                  </c:pt>
                  <c:pt idx="18">
                    <c:v>Сурет салу</c:v>
                  </c:pt>
                  <c:pt idx="21">
                    <c:v>Мүсіндеу</c:v>
                  </c:pt>
                  <c:pt idx="24">
                    <c:v>Жапсыру</c:v>
                  </c:pt>
                  <c:pt idx="27">
                    <c:v>Құрастыру</c:v>
                  </c:pt>
                  <c:pt idx="30">
                    <c:v>Музыка</c:v>
                  </c:pt>
                  <c:pt idx="33">
                    <c:v>олардың ішінде  жоғары деңгей</c:v>
                  </c:pt>
                  <c:pt idx="34">
                    <c:v>олардың ішінде орташа деңгей</c:v>
                  </c:pt>
                  <c:pt idx="35">
                    <c:v>олардың ішінде   төмен деңгей</c:v>
                  </c:pt>
                </c:lvl>
                <c:lvl>
                  <c:pt idx="0">
                    <c:v>Топтың атауы</c:v>
                  </c:pt>
                  <c:pt idx="1">
                    <c:v>Тәрбиешінің аты-жөні</c:v>
                  </c:pt>
                  <c:pt idx="2">
                    <c:v>Балалар саны</c:v>
                  </c:pt>
                  <c:pt idx="3">
                    <c:v> Физикалық қасиеттерді дамыту</c:v>
                  </c:pt>
                  <c:pt idx="6">
                    <c:v>Коммуникативтік дағдыларды дамыту </c:v>
                  </c:pt>
                  <c:pt idx="15">
                    <c:v> Танымдық және зияткерлік дағдыларды дамыту </c:v>
                  </c:pt>
                  <c:pt idx="18">
                    <c:v>Балалардың шығармашылық дағдыларын, зерттеу іс-әрекетін дамыту </c:v>
                  </c:pt>
                  <c:pt idx="33">
                    <c:v>Әлеуметтік-эмоционалды дағдыларды қалыптастыру</c:v>
                  </c:pt>
                </c:lvl>
              </c:multiLvlStrCache>
            </c:multiLvlStrRef>
          </c:cat>
          <c:val>
            <c:numRef>
              <c:f>'ересек топ'!$B$18:$AK$18</c:f>
              <c:numCache>
                <c:formatCode>General</c:formatCode>
                <c:ptCount val="36"/>
                <c:pt idx="2" formatCode="0">
                  <c:v>100</c:v>
                </c:pt>
                <c:pt idx="3" formatCode="0">
                  <c:v>66.21621621621621</c:v>
                </c:pt>
                <c:pt idx="4" formatCode="0">
                  <c:v>25.675675675675677</c:v>
                </c:pt>
                <c:pt idx="5" formatCode="0">
                  <c:v>8.1081081081081088</c:v>
                </c:pt>
                <c:pt idx="6" formatCode="0">
                  <c:v>70.270270270270274</c:v>
                </c:pt>
                <c:pt idx="7" formatCode="0">
                  <c:v>21.621621621621621</c:v>
                </c:pt>
                <c:pt idx="8" formatCode="0">
                  <c:v>8.1081081081081088</c:v>
                </c:pt>
                <c:pt idx="9" formatCode="0">
                  <c:v>67.567567567567565</c:v>
                </c:pt>
                <c:pt idx="10" formatCode="0">
                  <c:v>22.972972972972972</c:v>
                </c:pt>
                <c:pt idx="11" formatCode="0">
                  <c:v>9.4594594594594597</c:v>
                </c:pt>
                <c:pt idx="12" formatCode="0">
                  <c:v>68.918918918918919</c:v>
                </c:pt>
                <c:pt idx="13" formatCode="0">
                  <c:v>22.972972972972972</c:v>
                </c:pt>
                <c:pt idx="14" formatCode="0">
                  <c:v>8.1081081081081088</c:v>
                </c:pt>
                <c:pt idx="15" formatCode="0">
                  <c:v>67.567567567567565</c:v>
                </c:pt>
                <c:pt idx="16" formatCode="0">
                  <c:v>25.675675675675677</c:v>
                </c:pt>
                <c:pt idx="17" formatCode="0">
                  <c:v>6.756756756756757</c:v>
                </c:pt>
                <c:pt idx="18" formatCode="0">
                  <c:v>66.21621621621621</c:v>
                </c:pt>
                <c:pt idx="19" formatCode="0">
                  <c:v>27.027027027027028</c:v>
                </c:pt>
                <c:pt idx="20" formatCode="0">
                  <c:v>6.756756756756757</c:v>
                </c:pt>
                <c:pt idx="21" formatCode="0">
                  <c:v>68.918918918918919</c:v>
                </c:pt>
                <c:pt idx="22" formatCode="0">
                  <c:v>25.675675675675677</c:v>
                </c:pt>
                <c:pt idx="23" formatCode="0">
                  <c:v>5.4054054054054053</c:v>
                </c:pt>
                <c:pt idx="24" formatCode="0">
                  <c:v>68.918918918918919</c:v>
                </c:pt>
                <c:pt idx="25" formatCode="0">
                  <c:v>27.027027027027028</c:v>
                </c:pt>
                <c:pt idx="26" formatCode="0">
                  <c:v>4.0540540540540544</c:v>
                </c:pt>
                <c:pt idx="27" formatCode="0">
                  <c:v>68.918918918918919</c:v>
                </c:pt>
                <c:pt idx="28" formatCode="0">
                  <c:v>27.027027027027028</c:v>
                </c:pt>
                <c:pt idx="29" formatCode="0">
                  <c:v>4.0540540540540544</c:v>
                </c:pt>
                <c:pt idx="30" formatCode="0">
                  <c:v>71.621621621621628</c:v>
                </c:pt>
                <c:pt idx="31" formatCode="0">
                  <c:v>22.972972972972972</c:v>
                </c:pt>
                <c:pt idx="32" formatCode="0">
                  <c:v>5.4054054054054053</c:v>
                </c:pt>
                <c:pt idx="33" formatCode="0">
                  <c:v>70.270270270270274</c:v>
                </c:pt>
                <c:pt idx="34" formatCode="0">
                  <c:v>24.324324324324323</c:v>
                </c:pt>
                <c:pt idx="35" formatCode="0">
                  <c:v>5.4054054054054053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8F7-407C-B13E-14EA09A39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4372848"/>
        <c:axId val="464380048"/>
      </c:barChart>
      <c:catAx>
        <c:axId val="464372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64380048"/>
        <c:crosses val="autoZero"/>
        <c:auto val="1"/>
        <c:lblAlgn val="ctr"/>
        <c:lblOffset val="100"/>
        <c:noMultiLvlLbl val="0"/>
      </c:catAx>
      <c:valAx>
        <c:axId val="46438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64372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35717</xdr:colOff>
      <xdr:row>20</xdr:row>
      <xdr:rowOff>5555</xdr:rowOff>
    </xdr:from>
    <xdr:to>
      <xdr:col>6</xdr:col>
      <xdr:colOff>277812</xdr:colOff>
      <xdr:row>38</xdr:row>
      <xdr:rowOff>31750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93F680D0-E87D-7A0B-556C-83AB0F1D01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7"/>
  <sheetViews>
    <sheetView zoomScale="70" zoomScaleNormal="70" workbookViewId="0">
      <selection activeCell="H22" sqref="H22"/>
    </sheetView>
  </sheetViews>
  <sheetFormatPr defaultRowHeight="14.5" x14ac:dyDescent="0.35"/>
  <cols>
    <col min="2" max="2" width="19.26953125" customWidth="1"/>
    <col min="3" max="3" width="20.453125" customWidth="1"/>
    <col min="4" max="4" width="12.7265625" customWidth="1"/>
    <col min="5" max="5" width="13" customWidth="1"/>
    <col min="6" max="10" width="12.26953125" customWidth="1"/>
    <col min="11" max="11" width="12.1796875" customWidth="1"/>
    <col min="12" max="12" width="12.453125" customWidth="1"/>
    <col min="13" max="13" width="12.26953125" customWidth="1"/>
    <col min="14" max="14" width="12.453125" customWidth="1"/>
    <col min="15" max="15" width="12.54296875" customWidth="1"/>
    <col min="16" max="19" width="12.1796875" customWidth="1"/>
    <col min="20" max="20" width="13" customWidth="1"/>
    <col min="21" max="21" width="11.81640625" customWidth="1"/>
    <col min="22" max="22" width="12.1796875" customWidth="1"/>
    <col min="23" max="23" width="12" customWidth="1"/>
    <col min="24" max="24" width="11.54296875" customWidth="1"/>
    <col min="25" max="25" width="11.7265625" customWidth="1"/>
  </cols>
  <sheetData>
    <row r="1" spans="1:26" x14ac:dyDescent="0.3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1:26" ht="15.5" x14ac:dyDescent="0.35">
      <c r="A2" s="30"/>
      <c r="B2" s="31" t="s">
        <v>35</v>
      </c>
      <c r="C2" s="32"/>
      <c r="D2" s="32"/>
      <c r="E2" s="32"/>
      <c r="F2" s="32"/>
      <c r="G2" s="33"/>
      <c r="H2" s="33"/>
      <c r="I2" s="33"/>
      <c r="J2" s="33"/>
      <c r="K2" s="33"/>
      <c r="L2" s="34" t="s">
        <v>60</v>
      </c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63" t="s">
        <v>16</v>
      </c>
      <c r="Y2" s="63"/>
      <c r="Z2" s="30"/>
    </row>
    <row r="3" spans="1:26" ht="15.5" x14ac:dyDescent="0.35">
      <c r="A3" s="34"/>
      <c r="B3" s="64" t="s">
        <v>51</v>
      </c>
      <c r="C3" s="64"/>
      <c r="D3" s="64"/>
      <c r="E3" s="64"/>
      <c r="F3" s="64"/>
      <c r="G3" s="34"/>
      <c r="H3" s="34"/>
      <c r="I3" s="34"/>
      <c r="J3" s="34"/>
      <c r="K3" s="34"/>
      <c r="L3" s="64" t="s">
        <v>61</v>
      </c>
      <c r="M3" s="64"/>
      <c r="N3" s="64"/>
      <c r="O3" s="64"/>
      <c r="P3" s="64"/>
      <c r="Q3" s="64"/>
      <c r="R3" s="64"/>
      <c r="S3" s="34"/>
      <c r="T3" s="34"/>
      <c r="U3" s="34"/>
      <c r="V3" s="34"/>
      <c r="W3" s="34"/>
      <c r="X3" s="34"/>
      <c r="Y3" s="34"/>
      <c r="Z3" s="30"/>
    </row>
    <row r="4" spans="1:26" ht="15.5" x14ac:dyDescent="0.35">
      <c r="A4" s="34"/>
      <c r="B4" s="36"/>
      <c r="C4" s="36"/>
      <c r="D4" s="36"/>
      <c r="E4" s="36"/>
      <c r="F4" s="36"/>
      <c r="G4" s="34"/>
      <c r="H4" s="34"/>
      <c r="I4" s="34"/>
      <c r="J4" s="34"/>
      <c r="K4" s="34"/>
      <c r="L4" s="65" t="s">
        <v>63</v>
      </c>
      <c r="M4" s="65"/>
      <c r="N4" s="65"/>
      <c r="O4" s="65"/>
      <c r="P4" s="65"/>
      <c r="Q4" s="65"/>
      <c r="R4" s="65"/>
      <c r="S4" s="35"/>
      <c r="T4" s="36"/>
      <c r="U4" s="36"/>
      <c r="V4" s="34"/>
      <c r="W4" s="34"/>
      <c r="X4" s="34"/>
      <c r="Y4" s="34"/>
      <c r="Z4" s="30"/>
    </row>
    <row r="5" spans="1:26" ht="15.5" x14ac:dyDescent="0.3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0"/>
    </row>
    <row r="6" spans="1:26" ht="15.5" x14ac:dyDescent="0.35">
      <c r="A6" s="34"/>
      <c r="B6" s="37"/>
      <c r="C6" s="37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0"/>
    </row>
    <row r="7" spans="1:26" ht="15.75" customHeight="1" x14ac:dyDescent="0.35">
      <c r="A7" s="68" t="s">
        <v>0</v>
      </c>
      <c r="B7" s="62" t="s">
        <v>2</v>
      </c>
      <c r="C7" s="62" t="s">
        <v>3</v>
      </c>
      <c r="D7" s="62" t="s">
        <v>9</v>
      </c>
      <c r="E7" s="62" t="s">
        <v>4</v>
      </c>
      <c r="F7" s="62"/>
      <c r="G7" s="62"/>
      <c r="H7" s="62" t="s">
        <v>7</v>
      </c>
      <c r="I7" s="62"/>
      <c r="J7" s="62"/>
      <c r="K7" s="62"/>
      <c r="L7" s="62"/>
      <c r="M7" s="62"/>
      <c r="N7" s="62" t="s">
        <v>5</v>
      </c>
      <c r="O7" s="62"/>
      <c r="P7" s="62"/>
      <c r="Q7" s="62" t="s">
        <v>8</v>
      </c>
      <c r="R7" s="62"/>
      <c r="S7" s="62"/>
      <c r="T7" s="62"/>
      <c r="U7" s="62"/>
      <c r="V7" s="62"/>
      <c r="W7" s="62" t="s">
        <v>6</v>
      </c>
      <c r="X7" s="62"/>
      <c r="Y7" s="62"/>
      <c r="Z7" s="30"/>
    </row>
    <row r="8" spans="1:26" ht="14.25" customHeight="1" x14ac:dyDescent="0.35">
      <c r="A8" s="68"/>
      <c r="B8" s="62"/>
      <c r="C8" s="62"/>
      <c r="D8" s="62"/>
      <c r="E8" s="62" t="s">
        <v>13</v>
      </c>
      <c r="F8" s="62" t="s">
        <v>14</v>
      </c>
      <c r="G8" s="62" t="s">
        <v>15</v>
      </c>
      <c r="H8" s="62" t="s">
        <v>17</v>
      </c>
      <c r="I8" s="62"/>
      <c r="J8" s="62"/>
      <c r="K8" s="62" t="s">
        <v>18</v>
      </c>
      <c r="L8" s="62"/>
      <c r="M8" s="62"/>
      <c r="N8" s="62" t="s">
        <v>13</v>
      </c>
      <c r="O8" s="62" t="s">
        <v>14</v>
      </c>
      <c r="P8" s="62" t="s">
        <v>15</v>
      </c>
      <c r="Q8" s="62" t="s">
        <v>19</v>
      </c>
      <c r="R8" s="62"/>
      <c r="S8" s="62"/>
      <c r="T8" s="62" t="s">
        <v>20</v>
      </c>
      <c r="U8" s="62"/>
      <c r="V8" s="62"/>
      <c r="W8" s="39"/>
      <c r="X8" s="39"/>
      <c r="Y8" s="39"/>
      <c r="Z8" s="30"/>
    </row>
    <row r="9" spans="1:26" ht="128.25" customHeight="1" x14ac:dyDescent="0.35">
      <c r="A9" s="68"/>
      <c r="B9" s="62"/>
      <c r="C9" s="62"/>
      <c r="D9" s="62"/>
      <c r="E9" s="62"/>
      <c r="F9" s="62"/>
      <c r="G9" s="62"/>
      <c r="H9" s="39" t="s">
        <v>13</v>
      </c>
      <c r="I9" s="39" t="s">
        <v>14</v>
      </c>
      <c r="J9" s="39" t="s">
        <v>15</v>
      </c>
      <c r="K9" s="39" t="s">
        <v>13</v>
      </c>
      <c r="L9" s="39" t="s">
        <v>14</v>
      </c>
      <c r="M9" s="39" t="s">
        <v>15</v>
      </c>
      <c r="N9" s="62"/>
      <c r="O9" s="62"/>
      <c r="P9" s="62"/>
      <c r="Q9" s="39" t="s">
        <v>13</v>
      </c>
      <c r="R9" s="39" t="s">
        <v>14</v>
      </c>
      <c r="S9" s="39" t="s">
        <v>15</v>
      </c>
      <c r="T9" s="39" t="s">
        <v>13</v>
      </c>
      <c r="U9" s="39" t="s">
        <v>14</v>
      </c>
      <c r="V9" s="39" t="s">
        <v>15</v>
      </c>
      <c r="W9" s="39" t="s">
        <v>13</v>
      </c>
      <c r="X9" s="39" t="s">
        <v>14</v>
      </c>
      <c r="Y9" s="39" t="s">
        <v>15</v>
      </c>
      <c r="Z9" s="30"/>
    </row>
    <row r="10" spans="1:26" ht="15.5" x14ac:dyDescent="0.35">
      <c r="A10" s="40">
        <v>1</v>
      </c>
      <c r="B10" s="41" t="s">
        <v>41</v>
      </c>
      <c r="C10" s="41"/>
      <c r="D10" s="40">
        <v>24</v>
      </c>
      <c r="E10" s="40">
        <v>13</v>
      </c>
      <c r="F10" s="40">
        <v>8</v>
      </c>
      <c r="G10" s="40">
        <v>3</v>
      </c>
      <c r="H10" s="40">
        <v>14</v>
      </c>
      <c r="I10" s="40">
        <v>8</v>
      </c>
      <c r="J10" s="40">
        <v>2</v>
      </c>
      <c r="K10" s="40">
        <v>13</v>
      </c>
      <c r="L10" s="40">
        <v>9</v>
      </c>
      <c r="M10" s="40">
        <v>2</v>
      </c>
      <c r="N10" s="40">
        <v>15</v>
      </c>
      <c r="O10" s="40">
        <v>7</v>
      </c>
      <c r="P10" s="40">
        <v>2</v>
      </c>
      <c r="Q10" s="40">
        <v>16</v>
      </c>
      <c r="R10" s="40">
        <v>7</v>
      </c>
      <c r="S10" s="40">
        <v>1</v>
      </c>
      <c r="T10" s="40">
        <v>14</v>
      </c>
      <c r="U10" s="40">
        <v>8</v>
      </c>
      <c r="V10" s="40">
        <v>2</v>
      </c>
      <c r="W10" s="40">
        <v>18</v>
      </c>
      <c r="X10" s="40">
        <v>5</v>
      </c>
      <c r="Y10" s="40">
        <v>1</v>
      </c>
      <c r="Z10" s="30"/>
    </row>
    <row r="11" spans="1:26" ht="15.5" x14ac:dyDescent="0.35">
      <c r="A11" s="40">
        <v>2</v>
      </c>
      <c r="B11" s="41"/>
      <c r="C11" s="41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30"/>
    </row>
    <row r="12" spans="1:26" ht="15.5" x14ac:dyDescent="0.35">
      <c r="A12" s="40">
        <v>3</v>
      </c>
      <c r="B12" s="39"/>
      <c r="C12" s="39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30"/>
    </row>
    <row r="13" spans="1:26" ht="15.5" x14ac:dyDescent="0.35">
      <c r="A13" s="40">
        <v>4</v>
      </c>
      <c r="B13" s="39"/>
      <c r="C13" s="39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30"/>
    </row>
    <row r="14" spans="1:26" ht="15.5" x14ac:dyDescent="0.35">
      <c r="A14" s="40">
        <v>5</v>
      </c>
      <c r="B14" s="39"/>
      <c r="C14" s="39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30"/>
    </row>
    <row r="15" spans="1:26" ht="15.5" x14ac:dyDescent="0.35">
      <c r="A15" s="40">
        <v>6</v>
      </c>
      <c r="B15" s="41"/>
      <c r="C15" s="41"/>
      <c r="D15" s="38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30"/>
    </row>
    <row r="16" spans="1:26" ht="15.5" x14ac:dyDescent="0.35">
      <c r="A16" s="40">
        <v>7</v>
      </c>
      <c r="B16" s="41"/>
      <c r="C16" s="41"/>
      <c r="D16" s="38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30"/>
    </row>
    <row r="17" spans="1:26" ht="15.5" x14ac:dyDescent="0.35">
      <c r="A17" s="67" t="s">
        <v>1</v>
      </c>
      <c r="B17" s="67"/>
      <c r="C17" s="67"/>
      <c r="D17" s="42">
        <f t="shared" ref="D17:Y17" si="0">SUM(D10:D16)</f>
        <v>24</v>
      </c>
      <c r="E17" s="40">
        <f t="shared" si="0"/>
        <v>13</v>
      </c>
      <c r="F17" s="40">
        <f t="shared" si="0"/>
        <v>8</v>
      </c>
      <c r="G17" s="40">
        <f t="shared" si="0"/>
        <v>3</v>
      </c>
      <c r="H17" s="40">
        <f t="shared" si="0"/>
        <v>14</v>
      </c>
      <c r="I17" s="40">
        <f t="shared" si="0"/>
        <v>8</v>
      </c>
      <c r="J17" s="40">
        <f t="shared" si="0"/>
        <v>2</v>
      </c>
      <c r="K17" s="40">
        <f t="shared" si="0"/>
        <v>13</v>
      </c>
      <c r="L17" s="40">
        <f t="shared" si="0"/>
        <v>9</v>
      </c>
      <c r="M17" s="40">
        <f t="shared" si="0"/>
        <v>2</v>
      </c>
      <c r="N17" s="40">
        <f t="shared" si="0"/>
        <v>15</v>
      </c>
      <c r="O17" s="40">
        <f t="shared" si="0"/>
        <v>7</v>
      </c>
      <c r="P17" s="40">
        <f t="shared" si="0"/>
        <v>2</v>
      </c>
      <c r="Q17" s="40">
        <f t="shared" si="0"/>
        <v>16</v>
      </c>
      <c r="R17" s="40">
        <f t="shared" si="0"/>
        <v>7</v>
      </c>
      <c r="S17" s="40">
        <f t="shared" si="0"/>
        <v>1</v>
      </c>
      <c r="T17" s="40">
        <f t="shared" si="0"/>
        <v>14</v>
      </c>
      <c r="U17" s="40">
        <f t="shared" si="0"/>
        <v>8</v>
      </c>
      <c r="V17" s="40">
        <f t="shared" si="0"/>
        <v>2</v>
      </c>
      <c r="W17" s="40">
        <f t="shared" si="0"/>
        <v>18</v>
      </c>
      <c r="X17" s="40">
        <f t="shared" si="0"/>
        <v>5</v>
      </c>
      <c r="Y17" s="40">
        <f t="shared" si="0"/>
        <v>1</v>
      </c>
      <c r="Z17" s="30"/>
    </row>
    <row r="18" spans="1:26" ht="15.5" x14ac:dyDescent="0.35">
      <c r="A18" s="66" t="s">
        <v>10</v>
      </c>
      <c r="B18" s="66"/>
      <c r="C18" s="66"/>
      <c r="D18" s="43">
        <f>D17*100/D17</f>
        <v>100</v>
      </c>
      <c r="E18" s="41">
        <f>E17*100/D17</f>
        <v>54.166666666666664</v>
      </c>
      <c r="F18" s="41">
        <f>F17*100/D17</f>
        <v>33.333333333333336</v>
      </c>
      <c r="G18" s="41">
        <f>G17*100/D17</f>
        <v>12.5</v>
      </c>
      <c r="H18" s="41">
        <f>H17*100/D17</f>
        <v>58.333333333333336</v>
      </c>
      <c r="I18" s="41">
        <f>I17*100/D17</f>
        <v>33.333333333333336</v>
      </c>
      <c r="J18" s="41">
        <f>J17*100/D17</f>
        <v>8.3333333333333339</v>
      </c>
      <c r="K18" s="41">
        <f>K17*100/D17</f>
        <v>54.166666666666664</v>
      </c>
      <c r="L18" s="41">
        <f>L17*100/D17</f>
        <v>37.5</v>
      </c>
      <c r="M18" s="41">
        <f>M17*100/D17</f>
        <v>8.3333333333333339</v>
      </c>
      <c r="N18" s="41">
        <f>N17*100/D17</f>
        <v>62.5</v>
      </c>
      <c r="O18" s="41">
        <f>O17*100/D17</f>
        <v>29.166666666666668</v>
      </c>
      <c r="P18" s="41">
        <f>P17*100/D17</f>
        <v>8.3333333333333339</v>
      </c>
      <c r="Q18" s="41">
        <f>Q17*100/D17</f>
        <v>66.666666666666671</v>
      </c>
      <c r="R18" s="41">
        <f>R17*100/D17</f>
        <v>29.166666666666668</v>
      </c>
      <c r="S18" s="41">
        <f>S17*100/D17</f>
        <v>4.166666666666667</v>
      </c>
      <c r="T18" s="41">
        <f>T17*100/D17</f>
        <v>58.333333333333336</v>
      </c>
      <c r="U18" s="41">
        <f>U17*100/D17</f>
        <v>33.333333333333336</v>
      </c>
      <c r="V18" s="41">
        <f>V17*100/D17</f>
        <v>8.3333333333333339</v>
      </c>
      <c r="W18" s="41">
        <f>W17*100/D17</f>
        <v>75</v>
      </c>
      <c r="X18" s="41">
        <f>X17*100/D17</f>
        <v>20.833333333333332</v>
      </c>
      <c r="Y18" s="41">
        <f>Y17*100/D17</f>
        <v>4.166666666666667</v>
      </c>
      <c r="Z18" s="30"/>
    </row>
    <row r="19" spans="1:26" ht="15.5" x14ac:dyDescent="0.35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0"/>
    </row>
    <row r="20" spans="1:26" ht="15.5" x14ac:dyDescent="0.35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0"/>
    </row>
    <row r="21" spans="1:26" ht="15.5" x14ac:dyDescent="0.3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6" ht="15.5" x14ac:dyDescent="0.3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6" ht="15.5" x14ac:dyDescent="0.3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6" ht="15.5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6" ht="15.5" x14ac:dyDescent="0.3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6" ht="15.5" x14ac:dyDescent="0.35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6" ht="28.5" customHeight="1" x14ac:dyDescent="0.35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  <mergeCell ref="P8:P9"/>
    <mergeCell ref="Q7:V7"/>
    <mergeCell ref="Q8:S8"/>
    <mergeCell ref="T8:V8"/>
    <mergeCell ref="E8:E9"/>
    <mergeCell ref="F8:F9"/>
    <mergeCell ref="G8:G9"/>
    <mergeCell ref="N8:N9"/>
    <mergeCell ref="O8:O9"/>
  </mergeCells>
  <pageMargins left="0.7" right="0.7" top="0.75" bottom="0.75" header="0.3" footer="0.3"/>
  <pageSetup paperSize="9" scale="41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H18"/>
  <sheetViews>
    <sheetView zoomScale="70" zoomScaleNormal="70" workbookViewId="0">
      <selection activeCell="V21" sqref="V21"/>
    </sheetView>
  </sheetViews>
  <sheetFormatPr defaultRowHeight="14.5" x14ac:dyDescent="0.35"/>
  <cols>
    <col min="2" max="2" width="17.453125" customWidth="1"/>
    <col min="3" max="3" width="20.7265625" customWidth="1"/>
    <col min="4" max="4" width="12.1796875" customWidth="1"/>
    <col min="5" max="5" width="12.453125" customWidth="1"/>
    <col min="6" max="6" width="13.26953125" customWidth="1"/>
    <col min="7" max="12" width="12.26953125" customWidth="1"/>
    <col min="13" max="13" width="12.7265625" customWidth="1"/>
    <col min="14" max="14" width="12.81640625" customWidth="1"/>
    <col min="15" max="15" width="11.81640625" customWidth="1"/>
    <col min="16" max="28" width="13.26953125" customWidth="1"/>
    <col min="29" max="29" width="12.453125" customWidth="1"/>
    <col min="30" max="30" width="13" customWidth="1"/>
    <col min="31" max="32" width="12.453125" customWidth="1"/>
    <col min="33" max="33" width="12.26953125" customWidth="1"/>
    <col min="34" max="34" width="12.54296875" customWidth="1"/>
  </cols>
  <sheetData>
    <row r="2" spans="1:34" ht="15.5" x14ac:dyDescent="0.35">
      <c r="B2" s="54" t="s">
        <v>34</v>
      </c>
      <c r="C2" s="54"/>
      <c r="D2" s="54"/>
      <c r="E2" s="54"/>
      <c r="F2" s="54"/>
      <c r="G2" s="54"/>
      <c r="H2" s="7"/>
      <c r="I2" s="7"/>
      <c r="J2" s="7"/>
      <c r="K2" s="2"/>
      <c r="L2" s="47" t="s">
        <v>58</v>
      </c>
      <c r="M2" s="47"/>
      <c r="N2" s="47"/>
      <c r="O2" s="47"/>
      <c r="P2" s="47"/>
      <c r="Q2" s="47"/>
      <c r="R2" s="47"/>
      <c r="S2" s="47"/>
      <c r="T2" s="47"/>
      <c r="U2" s="47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4" t="s">
        <v>16</v>
      </c>
      <c r="AH2" s="44"/>
    </row>
    <row r="3" spans="1:34" ht="15.5" x14ac:dyDescent="0.35">
      <c r="A3" s="3"/>
      <c r="B3" s="47" t="s">
        <v>51</v>
      </c>
      <c r="C3" s="47"/>
      <c r="D3" s="47"/>
      <c r="E3" s="47"/>
      <c r="F3" s="47"/>
      <c r="G3" s="3"/>
      <c r="H3" s="3"/>
      <c r="I3" s="3"/>
      <c r="J3" s="3"/>
      <c r="K3" s="3"/>
      <c r="L3" s="69" t="s">
        <v>59</v>
      </c>
      <c r="M3" s="69"/>
      <c r="N3" s="69"/>
      <c r="O3" s="69"/>
      <c r="P3" s="69"/>
      <c r="Q3" s="69"/>
      <c r="R3" s="69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3"/>
      <c r="AF3" s="3"/>
      <c r="AG3" s="3"/>
      <c r="AH3" s="3"/>
    </row>
    <row r="4" spans="1:34" ht="15.5" x14ac:dyDescent="0.35">
      <c r="A4" s="3"/>
      <c r="G4" s="3"/>
      <c r="H4" s="3"/>
      <c r="I4" s="3"/>
      <c r="J4" s="3"/>
      <c r="K4" s="3"/>
      <c r="L4" s="61" t="s">
        <v>63</v>
      </c>
      <c r="M4" s="61"/>
      <c r="N4" s="61"/>
      <c r="O4" s="61"/>
      <c r="P4" s="61"/>
      <c r="Q4" s="61"/>
      <c r="R4" s="61"/>
      <c r="S4" s="61"/>
      <c r="T4" s="61"/>
      <c r="U4" s="61"/>
      <c r="V4" s="20"/>
      <c r="W4" s="20"/>
      <c r="X4" s="20"/>
      <c r="Y4" s="20"/>
      <c r="Z4" s="20"/>
      <c r="AA4" s="20"/>
      <c r="AB4" s="20"/>
      <c r="AC4" s="20"/>
      <c r="AD4" s="20"/>
      <c r="AE4" s="3"/>
      <c r="AF4" s="3"/>
      <c r="AG4" s="3"/>
      <c r="AH4" s="3"/>
    </row>
    <row r="5" spans="1:34" ht="15.5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5" x14ac:dyDescent="0.3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35">
      <c r="A7" s="49" t="s">
        <v>0</v>
      </c>
      <c r="B7" s="48" t="s">
        <v>2</v>
      </c>
      <c r="C7" s="48" t="s">
        <v>3</v>
      </c>
      <c r="D7" s="48" t="s">
        <v>9</v>
      </c>
      <c r="E7" s="48" t="s">
        <v>4</v>
      </c>
      <c r="F7" s="48"/>
      <c r="G7" s="48"/>
      <c r="H7" s="50" t="s">
        <v>7</v>
      </c>
      <c r="I7" s="51"/>
      <c r="J7" s="51"/>
      <c r="K7" s="51"/>
      <c r="L7" s="51"/>
      <c r="M7" s="52"/>
      <c r="N7" s="48" t="s">
        <v>5</v>
      </c>
      <c r="O7" s="48"/>
      <c r="P7" s="48"/>
      <c r="Q7" s="50" t="s">
        <v>8</v>
      </c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2"/>
      <c r="AF7" s="48" t="s">
        <v>6</v>
      </c>
      <c r="AG7" s="48"/>
      <c r="AH7" s="48"/>
    </row>
    <row r="8" spans="1:34" ht="15.75" customHeight="1" x14ac:dyDescent="0.35">
      <c r="A8" s="49"/>
      <c r="B8" s="48"/>
      <c r="C8" s="48"/>
      <c r="D8" s="48"/>
      <c r="E8" s="45" t="s">
        <v>13</v>
      </c>
      <c r="F8" s="45" t="s">
        <v>14</v>
      </c>
      <c r="G8" s="45" t="s">
        <v>15</v>
      </c>
      <c r="H8" s="48" t="s">
        <v>17</v>
      </c>
      <c r="I8" s="48"/>
      <c r="J8" s="48"/>
      <c r="K8" s="48" t="s">
        <v>18</v>
      </c>
      <c r="L8" s="48"/>
      <c r="M8" s="48"/>
      <c r="N8" s="45" t="s">
        <v>13</v>
      </c>
      <c r="O8" s="45" t="s">
        <v>14</v>
      </c>
      <c r="P8" s="45" t="s">
        <v>15</v>
      </c>
      <c r="Q8" s="48" t="s">
        <v>22</v>
      </c>
      <c r="R8" s="48"/>
      <c r="S8" s="48"/>
      <c r="T8" s="48" t="s">
        <v>19</v>
      </c>
      <c r="U8" s="48"/>
      <c r="V8" s="48"/>
      <c r="W8" s="48" t="s">
        <v>23</v>
      </c>
      <c r="X8" s="48"/>
      <c r="Y8" s="48"/>
      <c r="Z8" s="50" t="s">
        <v>24</v>
      </c>
      <c r="AA8" s="51"/>
      <c r="AB8" s="52"/>
      <c r="AC8" s="50" t="s">
        <v>20</v>
      </c>
      <c r="AD8" s="51"/>
      <c r="AE8" s="52"/>
      <c r="AF8" s="45" t="s">
        <v>13</v>
      </c>
      <c r="AG8" s="45" t="s">
        <v>14</v>
      </c>
      <c r="AH8" s="45" t="s">
        <v>15</v>
      </c>
    </row>
    <row r="9" spans="1:34" ht="126.75" customHeight="1" x14ac:dyDescent="0.35">
      <c r="A9" s="49"/>
      <c r="B9" s="48"/>
      <c r="C9" s="48"/>
      <c r="D9" s="48"/>
      <c r="E9" s="46"/>
      <c r="F9" s="46"/>
      <c r="G9" s="46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46"/>
      <c r="O9" s="46"/>
      <c r="P9" s="46"/>
      <c r="Q9" s="27" t="s">
        <v>13</v>
      </c>
      <c r="R9" s="27" t="s">
        <v>14</v>
      </c>
      <c r="S9" s="27" t="s">
        <v>15</v>
      </c>
      <c r="T9" s="27" t="s">
        <v>13</v>
      </c>
      <c r="U9" s="27" t="s">
        <v>14</v>
      </c>
      <c r="V9" s="27" t="s">
        <v>15</v>
      </c>
      <c r="W9" s="27" t="s">
        <v>13</v>
      </c>
      <c r="X9" s="27" t="s">
        <v>14</v>
      </c>
      <c r="Y9" s="27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46"/>
      <c r="AG9" s="46"/>
      <c r="AH9" s="46"/>
    </row>
    <row r="10" spans="1:34" ht="15.5" x14ac:dyDescent="0.35">
      <c r="A10" s="5">
        <v>1</v>
      </c>
      <c r="B10" s="6" t="s">
        <v>45</v>
      </c>
      <c r="C10" s="6"/>
      <c r="D10" s="12">
        <v>25</v>
      </c>
      <c r="E10" s="12">
        <v>6</v>
      </c>
      <c r="F10" s="12">
        <v>8</v>
      </c>
      <c r="G10" s="12">
        <v>11</v>
      </c>
      <c r="H10" s="12">
        <v>6</v>
      </c>
      <c r="I10" s="12">
        <v>8</v>
      </c>
      <c r="J10" s="12">
        <v>11</v>
      </c>
      <c r="K10" s="12">
        <v>6</v>
      </c>
      <c r="L10" s="12">
        <v>8</v>
      </c>
      <c r="M10" s="12">
        <v>11</v>
      </c>
      <c r="N10" s="12">
        <v>6</v>
      </c>
      <c r="O10" s="12">
        <v>8</v>
      </c>
      <c r="P10" s="12">
        <v>11</v>
      </c>
      <c r="Q10" s="12">
        <v>6</v>
      </c>
      <c r="R10" s="12">
        <v>8</v>
      </c>
      <c r="S10" s="12">
        <v>11</v>
      </c>
      <c r="T10" s="12">
        <v>6</v>
      </c>
      <c r="U10" s="12">
        <v>8</v>
      </c>
      <c r="V10" s="12">
        <v>11</v>
      </c>
      <c r="W10" s="12">
        <v>6</v>
      </c>
      <c r="X10" s="12">
        <v>8</v>
      </c>
      <c r="Y10" s="12">
        <v>11</v>
      </c>
      <c r="Z10" s="12">
        <v>6</v>
      </c>
      <c r="AA10" s="12">
        <v>8</v>
      </c>
      <c r="AB10" s="12">
        <v>11</v>
      </c>
      <c r="AC10" s="12">
        <v>6</v>
      </c>
      <c r="AD10" s="12">
        <v>8</v>
      </c>
      <c r="AE10" s="12">
        <v>11</v>
      </c>
      <c r="AF10" s="12">
        <v>6</v>
      </c>
      <c r="AG10" s="12">
        <v>8</v>
      </c>
      <c r="AH10" s="12">
        <v>11</v>
      </c>
    </row>
    <row r="11" spans="1:34" ht="15.5" x14ac:dyDescent="0.35">
      <c r="A11" s="5">
        <v>2</v>
      </c>
      <c r="B11" s="6" t="s">
        <v>49</v>
      </c>
      <c r="C11" s="6"/>
      <c r="D11" s="12">
        <v>25</v>
      </c>
      <c r="E11" s="12">
        <v>2</v>
      </c>
      <c r="F11" s="12">
        <v>14</v>
      </c>
      <c r="G11" s="12">
        <v>9</v>
      </c>
      <c r="H11" s="12">
        <v>2</v>
      </c>
      <c r="I11" s="12">
        <v>14</v>
      </c>
      <c r="J11" s="12">
        <v>9</v>
      </c>
      <c r="K11" s="12">
        <v>2</v>
      </c>
      <c r="L11" s="12">
        <v>14</v>
      </c>
      <c r="M11" s="12">
        <v>9</v>
      </c>
      <c r="N11" s="12">
        <v>2</v>
      </c>
      <c r="O11" s="12">
        <v>14</v>
      </c>
      <c r="P11" s="12">
        <v>9</v>
      </c>
      <c r="Q11" s="12">
        <v>2</v>
      </c>
      <c r="R11" s="12">
        <v>14</v>
      </c>
      <c r="S11" s="12">
        <v>9</v>
      </c>
      <c r="T11" s="12">
        <v>2</v>
      </c>
      <c r="U11" s="12">
        <v>14</v>
      </c>
      <c r="V11" s="12">
        <v>9</v>
      </c>
      <c r="W11" s="12">
        <v>2</v>
      </c>
      <c r="X11" s="12">
        <v>14</v>
      </c>
      <c r="Y11" s="12">
        <v>9</v>
      </c>
      <c r="Z11" s="12">
        <v>2</v>
      </c>
      <c r="AA11" s="12">
        <v>14</v>
      </c>
      <c r="AB11" s="12">
        <v>9</v>
      </c>
      <c r="AC11" s="12">
        <v>2</v>
      </c>
      <c r="AD11" s="12">
        <v>14</v>
      </c>
      <c r="AE11" s="12">
        <v>9</v>
      </c>
      <c r="AF11" s="12">
        <v>2</v>
      </c>
      <c r="AG11" s="12">
        <v>14</v>
      </c>
      <c r="AH11" s="12">
        <v>9</v>
      </c>
    </row>
    <row r="12" spans="1:34" ht="15.5" x14ac:dyDescent="0.3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5" x14ac:dyDescent="0.3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5" x14ac:dyDescent="0.3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5" x14ac:dyDescent="0.3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5" x14ac:dyDescent="0.3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5" x14ac:dyDescent="0.35">
      <c r="A17" s="56" t="s">
        <v>1</v>
      </c>
      <c r="B17" s="57"/>
      <c r="C17" s="58"/>
      <c r="D17" s="14">
        <f t="shared" ref="D17:AH17" si="0">SUM(D10:D16)</f>
        <v>50</v>
      </c>
      <c r="E17" s="12">
        <f t="shared" si="0"/>
        <v>8</v>
      </c>
      <c r="F17" s="12">
        <f t="shared" si="0"/>
        <v>22</v>
      </c>
      <c r="G17" s="12">
        <f t="shared" si="0"/>
        <v>20</v>
      </c>
      <c r="H17" s="12">
        <f t="shared" si="0"/>
        <v>8</v>
      </c>
      <c r="I17" s="12">
        <f t="shared" si="0"/>
        <v>22</v>
      </c>
      <c r="J17" s="12">
        <f t="shared" si="0"/>
        <v>20</v>
      </c>
      <c r="K17" s="12">
        <f t="shared" si="0"/>
        <v>8</v>
      </c>
      <c r="L17" s="12">
        <f t="shared" si="0"/>
        <v>22</v>
      </c>
      <c r="M17" s="12">
        <f t="shared" si="0"/>
        <v>20</v>
      </c>
      <c r="N17" s="12">
        <f t="shared" si="0"/>
        <v>8</v>
      </c>
      <c r="O17" s="12">
        <f t="shared" si="0"/>
        <v>22</v>
      </c>
      <c r="P17" s="12">
        <f t="shared" si="0"/>
        <v>20</v>
      </c>
      <c r="Q17" s="12">
        <f t="shared" si="0"/>
        <v>8</v>
      </c>
      <c r="R17" s="12">
        <f t="shared" si="0"/>
        <v>22</v>
      </c>
      <c r="S17" s="12">
        <f t="shared" si="0"/>
        <v>20</v>
      </c>
      <c r="T17" s="12">
        <f t="shared" si="0"/>
        <v>8</v>
      </c>
      <c r="U17" s="12">
        <f t="shared" si="0"/>
        <v>22</v>
      </c>
      <c r="V17" s="12">
        <f t="shared" si="0"/>
        <v>20</v>
      </c>
      <c r="W17" s="12">
        <f t="shared" si="0"/>
        <v>8</v>
      </c>
      <c r="X17" s="12">
        <f t="shared" si="0"/>
        <v>22</v>
      </c>
      <c r="Y17" s="12">
        <f t="shared" si="0"/>
        <v>20</v>
      </c>
      <c r="Z17" s="12">
        <f t="shared" si="0"/>
        <v>8</v>
      </c>
      <c r="AA17" s="12">
        <f t="shared" si="0"/>
        <v>22</v>
      </c>
      <c r="AB17" s="12">
        <f t="shared" si="0"/>
        <v>20</v>
      </c>
      <c r="AC17" s="12">
        <f t="shared" si="0"/>
        <v>8</v>
      </c>
      <c r="AD17" s="12">
        <f t="shared" si="0"/>
        <v>22</v>
      </c>
      <c r="AE17" s="12">
        <f t="shared" si="0"/>
        <v>20</v>
      </c>
      <c r="AF17" s="12">
        <f t="shared" si="0"/>
        <v>8</v>
      </c>
      <c r="AG17" s="12">
        <f t="shared" si="0"/>
        <v>22</v>
      </c>
      <c r="AH17" s="12">
        <f t="shared" si="0"/>
        <v>20</v>
      </c>
    </row>
    <row r="18" spans="1:34" ht="17.25" customHeight="1" x14ac:dyDescent="0.35">
      <c r="A18" s="70" t="s">
        <v>10</v>
      </c>
      <c r="B18" s="71"/>
      <c r="C18" s="71"/>
      <c r="D18" s="26">
        <f>D17*100/D17</f>
        <v>100</v>
      </c>
      <c r="E18" s="28">
        <f>E17*100/D17</f>
        <v>16</v>
      </c>
      <c r="F18" s="28">
        <f>F17*100/D17</f>
        <v>44</v>
      </c>
      <c r="G18" s="28">
        <f>G17*100/D17</f>
        <v>40</v>
      </c>
      <c r="H18" s="12">
        <f>H17*100/D17</f>
        <v>16</v>
      </c>
      <c r="I18" s="12">
        <f>I17*100/D17</f>
        <v>44</v>
      </c>
      <c r="J18" s="12">
        <f>J17*100/D17</f>
        <v>40</v>
      </c>
      <c r="K18" s="12">
        <f>K17*100/D17</f>
        <v>16</v>
      </c>
      <c r="L18" s="12">
        <f>L17*100/D17</f>
        <v>44</v>
      </c>
      <c r="M18" s="12">
        <f>M17*100/D17</f>
        <v>40</v>
      </c>
      <c r="N18" s="12">
        <f>N17*100/D17</f>
        <v>16</v>
      </c>
      <c r="O18" s="12">
        <f>O17*100/D17</f>
        <v>44</v>
      </c>
      <c r="P18" s="12">
        <f>P17*100/D17</f>
        <v>40</v>
      </c>
      <c r="Q18" s="12">
        <f>Q17*100/D17</f>
        <v>16</v>
      </c>
      <c r="R18" s="12">
        <f>R17*100/D17</f>
        <v>44</v>
      </c>
      <c r="S18" s="12">
        <f>S17*100/D17</f>
        <v>40</v>
      </c>
      <c r="T18" s="12">
        <f>T17*100/D17</f>
        <v>16</v>
      </c>
      <c r="U18" s="12">
        <f>U17*100/D17</f>
        <v>44</v>
      </c>
      <c r="V18" s="12">
        <f>V17*100/D17</f>
        <v>40</v>
      </c>
      <c r="W18" s="12">
        <f>W17*100/D17</f>
        <v>16</v>
      </c>
      <c r="X18" s="12">
        <f>X17*100/D17</f>
        <v>44</v>
      </c>
      <c r="Y18" s="12">
        <f>Y17*100/D17</f>
        <v>40</v>
      </c>
      <c r="Z18" s="12">
        <f>Z17*100/D17</f>
        <v>16</v>
      </c>
      <c r="AA18" s="12">
        <f>AA17*100/D17</f>
        <v>44</v>
      </c>
      <c r="AB18" s="12">
        <f>AB17*100/D17</f>
        <v>40</v>
      </c>
      <c r="AC18" s="12">
        <f>AC17*100/D17</f>
        <v>16</v>
      </c>
      <c r="AD18" s="12">
        <f>AD17*100/D17</f>
        <v>44</v>
      </c>
      <c r="AE18" s="12">
        <f>AE17*100/D17</f>
        <v>40</v>
      </c>
      <c r="AF18" s="12">
        <f>AF17*100/D17</f>
        <v>16</v>
      </c>
      <c r="AG18" s="12">
        <f>AG17*100/D17</f>
        <v>44</v>
      </c>
      <c r="AH18" s="12">
        <f>AH17*100/D17</f>
        <v>40</v>
      </c>
    </row>
  </sheetData>
  <mergeCells count="33"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L2:U2"/>
    <mergeCell ref="Q8:S8"/>
    <mergeCell ref="W8:Y8"/>
    <mergeCell ref="L3:R3"/>
    <mergeCell ref="Q7:AE7"/>
  </mergeCells>
  <pageMargins left="0.7" right="0.7" top="0.75" bottom="0.75" header="0.3" footer="0.3"/>
  <pageSetup paperSize="9" scale="29" fitToHeight="0" orientation="landscape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AK18"/>
  <sheetViews>
    <sheetView topLeftCell="U1" zoomScale="80" zoomScaleNormal="80" workbookViewId="0">
      <selection activeCell="AN9" sqref="AN9"/>
    </sheetView>
  </sheetViews>
  <sheetFormatPr defaultRowHeight="14.5" x14ac:dyDescent="0.35"/>
  <cols>
    <col min="2" max="2" width="19.7265625" customWidth="1"/>
    <col min="3" max="3" width="21.453125" customWidth="1"/>
    <col min="4" max="4" width="13.1796875" customWidth="1"/>
    <col min="5" max="5" width="13" customWidth="1"/>
    <col min="6" max="6" width="12.7265625" customWidth="1"/>
    <col min="7" max="13" width="12.453125" customWidth="1"/>
    <col min="14" max="14" width="12" customWidth="1"/>
    <col min="15" max="15" width="12.54296875" customWidth="1"/>
    <col min="16" max="16" width="13.1796875" customWidth="1"/>
    <col min="17" max="17" width="12.26953125" customWidth="1"/>
    <col min="18" max="18" width="12.453125" customWidth="1"/>
    <col min="19" max="31" width="12.26953125" customWidth="1"/>
    <col min="32" max="32" width="12.1796875" customWidth="1"/>
    <col min="33" max="33" width="12.453125" customWidth="1"/>
    <col min="34" max="34" width="12.1796875" customWidth="1"/>
    <col min="35" max="35" width="12.81640625" customWidth="1"/>
    <col min="36" max="36" width="11.453125" customWidth="1"/>
    <col min="37" max="37" width="11.54296875" customWidth="1"/>
  </cols>
  <sheetData>
    <row r="2" spans="1:37" ht="15.5" x14ac:dyDescent="0.35">
      <c r="A2" s="7"/>
      <c r="B2" s="54" t="s">
        <v>33</v>
      </c>
      <c r="C2" s="54"/>
      <c r="D2" s="54"/>
      <c r="E2" s="54"/>
      <c r="F2" s="54"/>
      <c r="G2" s="7"/>
      <c r="H2" s="7"/>
      <c r="I2" s="7"/>
      <c r="J2" s="7"/>
      <c r="K2" s="7"/>
      <c r="L2" s="7"/>
      <c r="M2" s="7"/>
      <c r="N2" s="2"/>
      <c r="O2" s="3" t="s">
        <v>57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4" t="s">
        <v>16</v>
      </c>
      <c r="AK2" s="44"/>
    </row>
    <row r="3" spans="1:37" ht="15.5" x14ac:dyDescent="0.35">
      <c r="A3" s="3"/>
      <c r="B3" s="47" t="s">
        <v>51</v>
      </c>
      <c r="C3" s="47"/>
      <c r="D3" s="47"/>
      <c r="E3" s="47"/>
      <c r="F3" s="47"/>
      <c r="G3" s="3"/>
      <c r="H3" s="3"/>
      <c r="I3" s="3"/>
      <c r="J3" s="3"/>
      <c r="K3" s="3"/>
      <c r="L3" s="3"/>
      <c r="M3" s="3"/>
      <c r="N3" s="3"/>
      <c r="O3" s="47" t="s">
        <v>56</v>
      </c>
      <c r="P3" s="47"/>
      <c r="Q3" s="47"/>
      <c r="R3" s="47"/>
      <c r="S3" s="47"/>
      <c r="T3" s="47"/>
      <c r="U3" s="47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5" x14ac:dyDescent="0.35">
      <c r="A4" s="3"/>
      <c r="G4" s="3"/>
      <c r="H4" s="3"/>
      <c r="I4" s="3"/>
      <c r="J4" s="3"/>
      <c r="K4" s="3"/>
      <c r="L4" s="3"/>
      <c r="M4" s="3"/>
      <c r="N4" s="3"/>
      <c r="O4" s="20" t="s">
        <v>63</v>
      </c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3"/>
      <c r="AI4" s="3"/>
      <c r="AJ4" s="3"/>
      <c r="AK4" s="3"/>
    </row>
    <row r="5" spans="1:37" ht="15.5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5" x14ac:dyDescent="0.3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5">
      <c r="A7" s="49" t="s">
        <v>0</v>
      </c>
      <c r="B7" s="48" t="s">
        <v>2</v>
      </c>
      <c r="C7" s="48" t="s">
        <v>3</v>
      </c>
      <c r="D7" s="48" t="s">
        <v>9</v>
      </c>
      <c r="E7" s="48" t="s">
        <v>4</v>
      </c>
      <c r="F7" s="48"/>
      <c r="G7" s="48"/>
      <c r="H7" s="50" t="s">
        <v>7</v>
      </c>
      <c r="I7" s="51"/>
      <c r="J7" s="51"/>
      <c r="K7" s="51"/>
      <c r="L7" s="51"/>
      <c r="M7" s="51"/>
      <c r="N7" s="51"/>
      <c r="O7" s="51"/>
      <c r="P7" s="52"/>
      <c r="Q7" s="48" t="s">
        <v>5</v>
      </c>
      <c r="R7" s="48"/>
      <c r="S7" s="48"/>
      <c r="T7" s="50" t="s">
        <v>8</v>
      </c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2"/>
      <c r="AI7" s="48" t="s">
        <v>6</v>
      </c>
      <c r="AJ7" s="48"/>
      <c r="AK7" s="48"/>
    </row>
    <row r="8" spans="1:37" ht="15.75" customHeight="1" x14ac:dyDescent="0.35">
      <c r="A8" s="49"/>
      <c r="B8" s="48"/>
      <c r="C8" s="48"/>
      <c r="D8" s="48"/>
      <c r="E8" s="45" t="s">
        <v>13</v>
      </c>
      <c r="F8" s="45" t="s">
        <v>14</v>
      </c>
      <c r="G8" s="45" t="s">
        <v>15</v>
      </c>
      <c r="H8" s="72" t="s">
        <v>17</v>
      </c>
      <c r="I8" s="73"/>
      <c r="J8" s="73"/>
      <c r="K8" s="51" t="s">
        <v>18</v>
      </c>
      <c r="L8" s="51"/>
      <c r="M8" s="52"/>
      <c r="N8" s="74" t="s">
        <v>21</v>
      </c>
      <c r="O8" s="59"/>
      <c r="P8" s="60"/>
      <c r="Q8" s="45" t="s">
        <v>13</v>
      </c>
      <c r="R8" s="45" t="s">
        <v>14</v>
      </c>
      <c r="S8" s="45" t="s">
        <v>15</v>
      </c>
      <c r="T8" s="53" t="s">
        <v>22</v>
      </c>
      <c r="U8" s="53"/>
      <c r="V8" s="53"/>
      <c r="W8" s="53" t="s">
        <v>19</v>
      </c>
      <c r="X8" s="53"/>
      <c r="Y8" s="53"/>
      <c r="Z8" s="49" t="s">
        <v>23</v>
      </c>
      <c r="AA8" s="49"/>
      <c r="AB8" s="49"/>
      <c r="AC8" s="49" t="s">
        <v>24</v>
      </c>
      <c r="AD8" s="49"/>
      <c r="AE8" s="49"/>
      <c r="AF8" s="59" t="s">
        <v>20</v>
      </c>
      <c r="AG8" s="59"/>
      <c r="AH8" s="60"/>
      <c r="AI8" s="45" t="s">
        <v>13</v>
      </c>
      <c r="AJ8" s="45" t="s">
        <v>14</v>
      </c>
      <c r="AK8" s="45" t="s">
        <v>15</v>
      </c>
    </row>
    <row r="9" spans="1:37" ht="115.5" customHeight="1" x14ac:dyDescent="0.35">
      <c r="A9" s="49"/>
      <c r="B9" s="48"/>
      <c r="C9" s="48"/>
      <c r="D9" s="48"/>
      <c r="E9" s="46"/>
      <c r="F9" s="46"/>
      <c r="G9" s="46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46"/>
      <c r="R9" s="46"/>
      <c r="S9" s="46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46"/>
      <c r="AJ9" s="46"/>
      <c r="AK9" s="46"/>
    </row>
    <row r="10" spans="1:37" ht="15.5" x14ac:dyDescent="0.35">
      <c r="A10" s="5">
        <v>1</v>
      </c>
      <c r="B10" s="6" t="s">
        <v>44</v>
      </c>
      <c r="C10" s="6"/>
      <c r="D10" s="12">
        <v>24</v>
      </c>
      <c r="E10" s="12">
        <v>18</v>
      </c>
      <c r="F10" s="12">
        <v>6</v>
      </c>
      <c r="G10" s="12">
        <v>0</v>
      </c>
      <c r="H10" s="12">
        <v>11</v>
      </c>
      <c r="I10" s="12">
        <v>10</v>
      </c>
      <c r="J10" s="12">
        <v>3</v>
      </c>
      <c r="K10" s="12">
        <v>16</v>
      </c>
      <c r="L10" s="12">
        <v>8</v>
      </c>
      <c r="M10" s="12">
        <v>0</v>
      </c>
      <c r="N10" s="12">
        <v>16</v>
      </c>
      <c r="O10" s="12">
        <v>8</v>
      </c>
      <c r="P10" s="12">
        <v>0</v>
      </c>
      <c r="Q10" s="12">
        <v>16</v>
      </c>
      <c r="R10" s="12">
        <v>8</v>
      </c>
      <c r="S10" s="12">
        <v>0</v>
      </c>
      <c r="T10" s="12">
        <v>17</v>
      </c>
      <c r="U10" s="12">
        <v>7</v>
      </c>
      <c r="V10" s="12">
        <v>0</v>
      </c>
      <c r="W10" s="12">
        <v>18</v>
      </c>
      <c r="X10" s="12">
        <v>6</v>
      </c>
      <c r="Y10" s="12">
        <v>0</v>
      </c>
      <c r="Z10" s="12">
        <v>18</v>
      </c>
      <c r="AA10" s="12">
        <v>6</v>
      </c>
      <c r="AB10" s="12">
        <v>0</v>
      </c>
      <c r="AC10" s="12">
        <v>18</v>
      </c>
      <c r="AD10" s="12">
        <v>6</v>
      </c>
      <c r="AE10" s="12">
        <v>0</v>
      </c>
      <c r="AF10" s="12">
        <v>18</v>
      </c>
      <c r="AG10" s="12">
        <v>6</v>
      </c>
      <c r="AH10" s="12">
        <v>0</v>
      </c>
      <c r="AI10" s="12">
        <v>18</v>
      </c>
      <c r="AJ10" s="12">
        <v>6</v>
      </c>
      <c r="AK10" s="12">
        <v>0</v>
      </c>
    </row>
    <row r="11" spans="1:37" ht="15.5" x14ac:dyDescent="0.35">
      <c r="A11" s="5">
        <v>2</v>
      </c>
      <c r="B11" s="1" t="s">
        <v>46</v>
      </c>
      <c r="C11" s="1"/>
      <c r="D11" s="12">
        <v>23</v>
      </c>
      <c r="E11" s="12">
        <v>10</v>
      </c>
      <c r="F11" s="12">
        <v>8</v>
      </c>
      <c r="G11" s="12">
        <v>5</v>
      </c>
      <c r="H11" s="12">
        <v>9</v>
      </c>
      <c r="I11" s="12">
        <v>8</v>
      </c>
      <c r="J11" s="12">
        <v>6</v>
      </c>
      <c r="K11" s="12">
        <v>9</v>
      </c>
      <c r="L11" s="12">
        <v>9</v>
      </c>
      <c r="M11" s="12">
        <v>5</v>
      </c>
      <c r="N11" s="12">
        <v>8</v>
      </c>
      <c r="O11" s="12">
        <v>8</v>
      </c>
      <c r="P11" s="12">
        <v>7</v>
      </c>
      <c r="Q11" s="12">
        <v>8</v>
      </c>
      <c r="R11" s="12">
        <v>9</v>
      </c>
      <c r="S11" s="12">
        <v>6</v>
      </c>
      <c r="T11" s="12">
        <v>8</v>
      </c>
      <c r="U11" s="12">
        <v>9</v>
      </c>
      <c r="V11" s="12">
        <v>6</v>
      </c>
      <c r="W11" s="12">
        <v>8</v>
      </c>
      <c r="X11" s="12">
        <v>9</v>
      </c>
      <c r="Y11" s="12">
        <v>6</v>
      </c>
      <c r="Z11" s="12">
        <v>9</v>
      </c>
      <c r="AA11" s="12">
        <v>8</v>
      </c>
      <c r="AB11" s="12">
        <v>6</v>
      </c>
      <c r="AC11" s="12">
        <v>6</v>
      </c>
      <c r="AD11" s="12">
        <v>10</v>
      </c>
      <c r="AE11" s="12">
        <v>7</v>
      </c>
      <c r="AF11" s="12">
        <v>7</v>
      </c>
      <c r="AG11" s="12">
        <v>10</v>
      </c>
      <c r="AH11" s="12">
        <v>6</v>
      </c>
      <c r="AI11" s="12">
        <v>9</v>
      </c>
      <c r="AJ11" s="12">
        <v>9</v>
      </c>
      <c r="AK11" s="12">
        <v>5</v>
      </c>
    </row>
    <row r="12" spans="1:37" ht="15.5" x14ac:dyDescent="0.35">
      <c r="A12" s="5">
        <v>3</v>
      </c>
      <c r="B12" s="1" t="s">
        <v>47</v>
      </c>
      <c r="C12" s="1"/>
      <c r="D12" s="12">
        <v>22</v>
      </c>
      <c r="E12" s="12">
        <v>14</v>
      </c>
      <c r="F12" s="12">
        <v>7</v>
      </c>
      <c r="G12" s="12">
        <v>1</v>
      </c>
      <c r="H12" s="12">
        <v>12</v>
      </c>
      <c r="I12" s="12">
        <v>8</v>
      </c>
      <c r="J12" s="12">
        <v>2</v>
      </c>
      <c r="K12" s="12">
        <v>14</v>
      </c>
      <c r="L12" s="12">
        <v>6</v>
      </c>
      <c r="M12" s="12">
        <v>2</v>
      </c>
      <c r="N12" s="12">
        <v>13</v>
      </c>
      <c r="O12" s="12">
        <v>5</v>
      </c>
      <c r="P12" s="12">
        <v>4</v>
      </c>
      <c r="Q12" s="12">
        <v>11</v>
      </c>
      <c r="R12" s="12">
        <v>6</v>
      </c>
      <c r="S12" s="12">
        <v>5</v>
      </c>
      <c r="T12" s="12">
        <v>11</v>
      </c>
      <c r="U12" s="12">
        <v>6</v>
      </c>
      <c r="V12" s="12">
        <v>5</v>
      </c>
      <c r="W12" s="12">
        <v>12</v>
      </c>
      <c r="X12" s="12">
        <v>6</v>
      </c>
      <c r="Y12" s="12">
        <v>4</v>
      </c>
      <c r="Z12" s="12">
        <v>12</v>
      </c>
      <c r="AA12" s="12">
        <v>6</v>
      </c>
      <c r="AB12" s="12">
        <v>4</v>
      </c>
      <c r="AC12" s="12">
        <v>10</v>
      </c>
      <c r="AD12" s="12">
        <v>7</v>
      </c>
      <c r="AE12" s="12">
        <v>5</v>
      </c>
      <c r="AF12" s="12">
        <v>11</v>
      </c>
      <c r="AG12" s="12">
        <v>7</v>
      </c>
      <c r="AH12" s="12">
        <v>4</v>
      </c>
      <c r="AI12" s="12">
        <v>11</v>
      </c>
      <c r="AJ12" s="12">
        <v>8</v>
      </c>
      <c r="AK12" s="12">
        <v>3</v>
      </c>
    </row>
    <row r="13" spans="1:37" ht="15.5" x14ac:dyDescent="0.35">
      <c r="A13" s="5">
        <v>4</v>
      </c>
      <c r="B13" s="1" t="s">
        <v>48</v>
      </c>
      <c r="C13" s="1"/>
      <c r="D13" s="12">
        <v>25</v>
      </c>
      <c r="E13" s="12">
        <v>18</v>
      </c>
      <c r="F13" s="12">
        <v>6</v>
      </c>
      <c r="G13" s="12">
        <v>1</v>
      </c>
      <c r="H13" s="12">
        <v>11</v>
      </c>
      <c r="I13" s="12">
        <v>10</v>
      </c>
      <c r="J13" s="12">
        <v>4</v>
      </c>
      <c r="K13" s="12">
        <v>15</v>
      </c>
      <c r="L13" s="12">
        <v>8</v>
      </c>
      <c r="M13" s="12">
        <v>2</v>
      </c>
      <c r="N13" s="12">
        <v>16</v>
      </c>
      <c r="O13" s="12">
        <v>7</v>
      </c>
      <c r="P13" s="12">
        <v>2</v>
      </c>
      <c r="Q13" s="12">
        <v>16</v>
      </c>
      <c r="R13" s="12">
        <v>7</v>
      </c>
      <c r="S13" s="12">
        <v>1</v>
      </c>
      <c r="T13" s="12">
        <v>17</v>
      </c>
      <c r="U13" s="12">
        <v>7</v>
      </c>
      <c r="V13" s="12">
        <v>1</v>
      </c>
      <c r="W13" s="12">
        <v>18</v>
      </c>
      <c r="X13" s="12">
        <v>7</v>
      </c>
      <c r="Y13" s="12">
        <v>0</v>
      </c>
      <c r="Z13" s="12">
        <v>18</v>
      </c>
      <c r="AA13" s="12">
        <v>7</v>
      </c>
      <c r="AB13" s="12">
        <v>0</v>
      </c>
      <c r="AC13" s="12">
        <v>18</v>
      </c>
      <c r="AD13" s="12">
        <v>7</v>
      </c>
      <c r="AE13" s="12">
        <v>0</v>
      </c>
      <c r="AF13" s="12">
        <v>18</v>
      </c>
      <c r="AG13" s="12">
        <v>7</v>
      </c>
      <c r="AH13" s="12">
        <v>0</v>
      </c>
      <c r="AI13" s="12">
        <v>18</v>
      </c>
      <c r="AJ13" s="12">
        <v>7</v>
      </c>
      <c r="AK13" s="12">
        <v>0</v>
      </c>
    </row>
    <row r="14" spans="1:37" ht="15.5" x14ac:dyDescent="0.3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5" x14ac:dyDescent="0.3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5" x14ac:dyDescent="0.3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5" x14ac:dyDescent="0.35">
      <c r="A17" s="56" t="s">
        <v>1</v>
      </c>
      <c r="B17" s="57"/>
      <c r="C17" s="58"/>
      <c r="D17" s="14">
        <f t="shared" ref="D17:AK17" si="0">SUM(D10:D16)</f>
        <v>94</v>
      </c>
      <c r="E17" s="12">
        <f t="shared" si="0"/>
        <v>60</v>
      </c>
      <c r="F17" s="12">
        <f t="shared" si="0"/>
        <v>27</v>
      </c>
      <c r="G17" s="12">
        <f t="shared" si="0"/>
        <v>7</v>
      </c>
      <c r="H17" s="12">
        <f t="shared" si="0"/>
        <v>43</v>
      </c>
      <c r="I17" s="12">
        <f t="shared" si="0"/>
        <v>36</v>
      </c>
      <c r="J17" s="12">
        <f t="shared" si="0"/>
        <v>15</v>
      </c>
      <c r="K17" s="12">
        <f t="shared" si="0"/>
        <v>54</v>
      </c>
      <c r="L17" s="12">
        <f t="shared" si="0"/>
        <v>31</v>
      </c>
      <c r="M17" s="12">
        <f t="shared" si="0"/>
        <v>9</v>
      </c>
      <c r="N17" s="12">
        <f t="shared" si="0"/>
        <v>53</v>
      </c>
      <c r="O17" s="12">
        <f t="shared" si="0"/>
        <v>28</v>
      </c>
      <c r="P17" s="12">
        <f t="shared" si="0"/>
        <v>13</v>
      </c>
      <c r="Q17" s="12">
        <f t="shared" si="0"/>
        <v>51</v>
      </c>
      <c r="R17" s="12">
        <f t="shared" si="0"/>
        <v>30</v>
      </c>
      <c r="S17" s="12">
        <f t="shared" si="0"/>
        <v>12</v>
      </c>
      <c r="T17" s="12">
        <f t="shared" si="0"/>
        <v>53</v>
      </c>
      <c r="U17" s="12">
        <f t="shared" si="0"/>
        <v>29</v>
      </c>
      <c r="V17" s="12">
        <f t="shared" si="0"/>
        <v>12</v>
      </c>
      <c r="W17" s="12">
        <f t="shared" si="0"/>
        <v>56</v>
      </c>
      <c r="X17" s="12">
        <f t="shared" si="0"/>
        <v>28</v>
      </c>
      <c r="Y17" s="12">
        <f t="shared" si="0"/>
        <v>10</v>
      </c>
      <c r="Z17" s="12">
        <f t="shared" si="0"/>
        <v>57</v>
      </c>
      <c r="AA17" s="12">
        <f t="shared" si="0"/>
        <v>27</v>
      </c>
      <c r="AB17" s="12">
        <f t="shared" si="0"/>
        <v>10</v>
      </c>
      <c r="AC17" s="12">
        <f t="shared" si="0"/>
        <v>52</v>
      </c>
      <c r="AD17" s="12">
        <f t="shared" si="0"/>
        <v>30</v>
      </c>
      <c r="AE17" s="12">
        <f t="shared" si="0"/>
        <v>12</v>
      </c>
      <c r="AF17" s="12">
        <f t="shared" si="0"/>
        <v>54</v>
      </c>
      <c r="AG17" s="12">
        <f t="shared" si="0"/>
        <v>30</v>
      </c>
      <c r="AH17" s="12">
        <f t="shared" si="0"/>
        <v>10</v>
      </c>
      <c r="AI17" s="12">
        <f t="shared" si="0"/>
        <v>56</v>
      </c>
      <c r="AJ17" s="12">
        <f t="shared" si="0"/>
        <v>30</v>
      </c>
      <c r="AK17" s="12">
        <f t="shared" si="0"/>
        <v>8</v>
      </c>
    </row>
    <row r="18" spans="1:37" ht="18.75" customHeight="1" x14ac:dyDescent="0.35">
      <c r="A18" s="70" t="s">
        <v>10</v>
      </c>
      <c r="B18" s="71"/>
      <c r="C18" s="71"/>
      <c r="D18" s="16">
        <f>D17*100/D17</f>
        <v>100</v>
      </c>
      <c r="E18" s="13">
        <f>E17*100/D17</f>
        <v>63.829787234042556</v>
      </c>
      <c r="F18" s="13">
        <f>F17*100/D17</f>
        <v>28.723404255319149</v>
      </c>
      <c r="G18" s="13">
        <f>G17*100/D17</f>
        <v>7.4468085106382977</v>
      </c>
      <c r="H18" s="13">
        <f>H17*100/D17</f>
        <v>45.744680851063826</v>
      </c>
      <c r="I18" s="13">
        <f>I17*100/D17</f>
        <v>38.297872340425535</v>
      </c>
      <c r="J18" s="13">
        <f>J17*100/D17</f>
        <v>15.957446808510639</v>
      </c>
      <c r="K18" s="13">
        <f>K17*100/D17</f>
        <v>57.446808510638299</v>
      </c>
      <c r="L18" s="13">
        <f>L17*100/D17</f>
        <v>32.978723404255319</v>
      </c>
      <c r="M18" s="13">
        <f>M17*100/D17</f>
        <v>9.5744680851063837</v>
      </c>
      <c r="N18" s="13">
        <f>N17*100/D17</f>
        <v>56.382978723404257</v>
      </c>
      <c r="O18" s="13">
        <f>O17*100/D17</f>
        <v>29.787234042553191</v>
      </c>
      <c r="P18" s="13">
        <f>P17*100/D17</f>
        <v>13.829787234042554</v>
      </c>
      <c r="Q18" s="13">
        <f>Q17*100/D17</f>
        <v>54.255319148936174</v>
      </c>
      <c r="R18" s="13">
        <f>R17*100/D17</f>
        <v>31.914893617021278</v>
      </c>
      <c r="S18" s="13">
        <f>S17*100/D17</f>
        <v>12.76595744680851</v>
      </c>
      <c r="T18" s="13">
        <f>T17*100/D17</f>
        <v>56.382978723404257</v>
      </c>
      <c r="U18" s="13">
        <f>U17*100/D17</f>
        <v>30.851063829787233</v>
      </c>
      <c r="V18" s="13">
        <f>V17*100/D17</f>
        <v>12.76595744680851</v>
      </c>
      <c r="W18" s="13">
        <f>W17*100/D17</f>
        <v>59.574468085106382</v>
      </c>
      <c r="X18" s="13">
        <f>X17*100/D17</f>
        <v>29.787234042553191</v>
      </c>
      <c r="Y18" s="13">
        <f>Y17*100/D17</f>
        <v>10.638297872340425</v>
      </c>
      <c r="Z18" s="13">
        <f>Z17*100/D17</f>
        <v>60.638297872340424</v>
      </c>
      <c r="AA18" s="13">
        <f>AA17*100/D17</f>
        <v>28.723404255319149</v>
      </c>
      <c r="AB18" s="13">
        <f>AB17*100/D17</f>
        <v>10.638297872340425</v>
      </c>
      <c r="AC18" s="13">
        <f>AC17*100/D17</f>
        <v>55.319148936170215</v>
      </c>
      <c r="AD18" s="13">
        <f>AD17*100/D17</f>
        <v>31.914893617021278</v>
      </c>
      <c r="AE18" s="13">
        <f>AE17*100/D17</f>
        <v>12.76595744680851</v>
      </c>
      <c r="AF18" s="13">
        <f>AF17*100/D17</f>
        <v>57.446808510638299</v>
      </c>
      <c r="AG18" s="13">
        <f>AG17*100/D17</f>
        <v>31.914893617021278</v>
      </c>
      <c r="AH18" s="13">
        <f>AH17*100/D17</f>
        <v>10.638297872340425</v>
      </c>
      <c r="AI18" s="13">
        <f>AI17*100/D17</f>
        <v>59.574468085106382</v>
      </c>
      <c r="AJ18" s="13">
        <f>AJ17*100/D17</f>
        <v>31.914893617021278</v>
      </c>
      <c r="AK18" s="13">
        <f>AK17*100/D17</f>
        <v>8.5106382978723403</v>
      </c>
    </row>
  </sheetData>
  <mergeCells count="32"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</mergeCells>
  <pageMargins left="0.7" right="0.7" top="0.75" bottom="0.75" header="0.3" footer="0.3"/>
  <pageSetup paperSize="9" scale="28" fitToHeight="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K18"/>
  <sheetViews>
    <sheetView tabSelected="1" zoomScale="80" zoomScaleNormal="80" workbookViewId="0">
      <selection activeCell="K42" sqref="K42"/>
    </sheetView>
  </sheetViews>
  <sheetFormatPr defaultRowHeight="14.5" x14ac:dyDescent="0.35"/>
  <cols>
    <col min="2" max="2" width="16.1796875" customWidth="1"/>
    <col min="3" max="3" width="20.7265625" customWidth="1"/>
    <col min="4" max="4" width="12.54296875" customWidth="1"/>
    <col min="5" max="5" width="13.453125" customWidth="1"/>
    <col min="6" max="6" width="12.54296875" customWidth="1"/>
    <col min="7" max="13" width="12.81640625" customWidth="1"/>
    <col min="14" max="14" width="13" customWidth="1"/>
    <col min="15" max="15" width="12.453125" customWidth="1"/>
    <col min="16" max="16" width="12.7265625" customWidth="1"/>
    <col min="17" max="17" width="12.1796875" customWidth="1"/>
    <col min="18" max="18" width="12.7265625" customWidth="1"/>
    <col min="19" max="33" width="12.26953125" customWidth="1"/>
    <col min="34" max="34" width="12" customWidth="1"/>
    <col min="35" max="35" width="12.26953125" customWidth="1"/>
    <col min="36" max="37" width="12.1796875" customWidth="1"/>
  </cols>
  <sheetData>
    <row r="2" spans="1:37" ht="15.5" x14ac:dyDescent="0.35">
      <c r="A2" s="7"/>
      <c r="B2" s="54" t="s">
        <v>32</v>
      </c>
      <c r="C2" s="54"/>
      <c r="D2" s="54"/>
      <c r="E2" s="54"/>
      <c r="F2" s="54"/>
      <c r="G2" s="2"/>
      <c r="H2" s="2"/>
      <c r="I2" s="2"/>
      <c r="J2" s="2"/>
      <c r="K2" s="2"/>
      <c r="L2" s="2"/>
      <c r="M2" s="2"/>
      <c r="N2" s="2"/>
      <c r="O2" s="47" t="s">
        <v>52</v>
      </c>
      <c r="P2" s="47"/>
      <c r="Q2" s="47"/>
      <c r="R2" s="47"/>
      <c r="S2" s="47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44" t="s">
        <v>16</v>
      </c>
      <c r="AK2" s="44"/>
    </row>
    <row r="3" spans="1:37" ht="15.5" x14ac:dyDescent="0.35">
      <c r="A3" s="3"/>
      <c r="B3" s="47" t="s">
        <v>51</v>
      </c>
      <c r="C3" s="47"/>
      <c r="D3" s="47"/>
      <c r="E3" s="47"/>
      <c r="F3" s="47"/>
      <c r="G3" s="3"/>
      <c r="H3" s="3"/>
      <c r="I3" s="3"/>
      <c r="J3" s="3"/>
      <c r="K3" s="3"/>
      <c r="L3" s="3"/>
      <c r="M3" s="3"/>
      <c r="N3" s="3"/>
      <c r="O3" s="47" t="s">
        <v>53</v>
      </c>
      <c r="P3" s="47"/>
      <c r="Q3" s="47"/>
      <c r="R3" s="47"/>
      <c r="S3" s="47"/>
      <c r="T3" s="47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5" x14ac:dyDescent="0.35">
      <c r="A4" s="3"/>
      <c r="G4" s="3"/>
      <c r="H4" s="3"/>
      <c r="I4" s="3"/>
      <c r="J4" s="3"/>
      <c r="K4" s="3"/>
      <c r="L4" s="3"/>
      <c r="M4" s="3"/>
      <c r="N4" s="3"/>
      <c r="O4" s="61" t="s">
        <v>64</v>
      </c>
      <c r="P4" s="61"/>
      <c r="Q4" s="61"/>
      <c r="R4" s="61"/>
      <c r="S4" s="61"/>
      <c r="T4" s="61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3"/>
      <c r="AI4" s="3"/>
      <c r="AJ4" s="3"/>
      <c r="AK4" s="3"/>
    </row>
    <row r="5" spans="1:37" ht="15.5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5" x14ac:dyDescent="0.3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5">
      <c r="A7" s="49" t="s">
        <v>0</v>
      </c>
      <c r="B7" s="48" t="s">
        <v>2</v>
      </c>
      <c r="C7" s="48" t="s">
        <v>3</v>
      </c>
      <c r="D7" s="48" t="s">
        <v>9</v>
      </c>
      <c r="E7" s="48" t="s">
        <v>4</v>
      </c>
      <c r="F7" s="48"/>
      <c r="G7" s="48"/>
      <c r="H7" s="50" t="s">
        <v>7</v>
      </c>
      <c r="I7" s="51"/>
      <c r="J7" s="51"/>
      <c r="K7" s="51"/>
      <c r="L7" s="51"/>
      <c r="M7" s="51"/>
      <c r="N7" s="51"/>
      <c r="O7" s="51"/>
      <c r="P7" s="52"/>
      <c r="Q7" s="48" t="s">
        <v>5</v>
      </c>
      <c r="R7" s="48"/>
      <c r="S7" s="48"/>
      <c r="T7" s="50" t="s">
        <v>8</v>
      </c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2"/>
      <c r="AI7" s="48" t="s">
        <v>6</v>
      </c>
      <c r="AJ7" s="48"/>
      <c r="AK7" s="48"/>
    </row>
    <row r="8" spans="1:37" ht="15.75" customHeight="1" x14ac:dyDescent="0.35">
      <c r="A8" s="49"/>
      <c r="B8" s="48"/>
      <c r="C8" s="48"/>
      <c r="D8" s="48"/>
      <c r="E8" s="45" t="s">
        <v>13</v>
      </c>
      <c r="F8" s="45" t="s">
        <v>14</v>
      </c>
      <c r="G8" s="45" t="s">
        <v>15</v>
      </c>
      <c r="H8" s="53" t="s">
        <v>17</v>
      </c>
      <c r="I8" s="53"/>
      <c r="J8" s="53"/>
      <c r="K8" s="48" t="s">
        <v>18</v>
      </c>
      <c r="L8" s="48"/>
      <c r="M8" s="48"/>
      <c r="N8" s="49" t="s">
        <v>21</v>
      </c>
      <c r="O8" s="49"/>
      <c r="P8" s="49"/>
      <c r="Q8" s="45" t="s">
        <v>13</v>
      </c>
      <c r="R8" s="45" t="s">
        <v>14</v>
      </c>
      <c r="S8" s="45" t="s">
        <v>15</v>
      </c>
      <c r="T8" s="53" t="s">
        <v>22</v>
      </c>
      <c r="U8" s="53"/>
      <c r="V8" s="53"/>
      <c r="W8" s="53" t="s">
        <v>19</v>
      </c>
      <c r="X8" s="53"/>
      <c r="Y8" s="53"/>
      <c r="Z8" s="49" t="s">
        <v>23</v>
      </c>
      <c r="AA8" s="49"/>
      <c r="AB8" s="49"/>
      <c r="AC8" s="49" t="s">
        <v>24</v>
      </c>
      <c r="AD8" s="49"/>
      <c r="AE8" s="49"/>
      <c r="AF8" s="59" t="s">
        <v>20</v>
      </c>
      <c r="AG8" s="59"/>
      <c r="AH8" s="60"/>
      <c r="AI8" s="45" t="s">
        <v>13</v>
      </c>
      <c r="AJ8" s="45" t="s">
        <v>14</v>
      </c>
      <c r="AK8" s="45" t="s">
        <v>15</v>
      </c>
    </row>
    <row r="9" spans="1:37" ht="114.75" customHeight="1" x14ac:dyDescent="0.35">
      <c r="A9" s="49"/>
      <c r="B9" s="48"/>
      <c r="C9" s="48"/>
      <c r="D9" s="48"/>
      <c r="E9" s="46"/>
      <c r="F9" s="46"/>
      <c r="G9" s="46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46"/>
      <c r="R9" s="46"/>
      <c r="S9" s="46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46"/>
      <c r="AJ9" s="46"/>
      <c r="AK9" s="46"/>
    </row>
    <row r="10" spans="1:37" ht="15.5" x14ac:dyDescent="0.35">
      <c r="A10" s="5">
        <v>1</v>
      </c>
      <c r="B10" s="6" t="s">
        <v>42</v>
      </c>
      <c r="C10" s="6"/>
      <c r="D10" s="12">
        <v>24</v>
      </c>
      <c r="E10" s="12">
        <v>10</v>
      </c>
      <c r="F10" s="12">
        <v>10</v>
      </c>
      <c r="G10" s="12">
        <v>4</v>
      </c>
      <c r="H10" s="12">
        <v>11</v>
      </c>
      <c r="I10" s="12">
        <v>8</v>
      </c>
      <c r="J10" s="12">
        <v>5</v>
      </c>
      <c r="K10" s="12">
        <v>11</v>
      </c>
      <c r="L10" s="12">
        <v>8</v>
      </c>
      <c r="M10" s="12">
        <v>5</v>
      </c>
      <c r="N10" s="12">
        <v>11</v>
      </c>
      <c r="O10" s="12">
        <v>8</v>
      </c>
      <c r="P10" s="12">
        <v>5</v>
      </c>
      <c r="Q10" s="12">
        <v>10</v>
      </c>
      <c r="R10" s="12">
        <v>10</v>
      </c>
      <c r="S10" s="12">
        <v>4</v>
      </c>
      <c r="T10" s="12">
        <v>11</v>
      </c>
      <c r="U10" s="12">
        <v>11</v>
      </c>
      <c r="V10" s="12">
        <v>2</v>
      </c>
      <c r="W10" s="12">
        <v>11</v>
      </c>
      <c r="X10" s="12">
        <v>11</v>
      </c>
      <c r="Y10" s="12">
        <v>2</v>
      </c>
      <c r="Z10" s="12">
        <v>11</v>
      </c>
      <c r="AA10" s="12">
        <v>11</v>
      </c>
      <c r="AB10" s="12">
        <v>2</v>
      </c>
      <c r="AC10" s="12">
        <v>11</v>
      </c>
      <c r="AD10" s="12">
        <v>11</v>
      </c>
      <c r="AE10" s="12">
        <v>2</v>
      </c>
      <c r="AF10" s="12">
        <v>11</v>
      </c>
      <c r="AG10" s="12">
        <v>11</v>
      </c>
      <c r="AH10" s="12">
        <v>2</v>
      </c>
      <c r="AI10" s="12">
        <v>9</v>
      </c>
      <c r="AJ10" s="12">
        <v>11</v>
      </c>
      <c r="AK10" s="12">
        <v>4</v>
      </c>
    </row>
    <row r="11" spans="1:37" ht="15.5" x14ac:dyDescent="0.35">
      <c r="A11" s="5">
        <v>2</v>
      </c>
      <c r="B11" s="6" t="s">
        <v>43</v>
      </c>
      <c r="C11" s="6"/>
      <c r="D11" s="12">
        <v>25</v>
      </c>
      <c r="E11" s="12">
        <v>14</v>
      </c>
      <c r="F11" s="12">
        <v>9</v>
      </c>
      <c r="G11" s="12">
        <v>2</v>
      </c>
      <c r="H11" s="12">
        <v>16</v>
      </c>
      <c r="I11" s="12">
        <v>8</v>
      </c>
      <c r="J11" s="12">
        <v>1</v>
      </c>
      <c r="K11" s="12">
        <v>14</v>
      </c>
      <c r="L11" s="12">
        <v>9</v>
      </c>
      <c r="M11" s="12">
        <v>2</v>
      </c>
      <c r="N11" s="12">
        <v>15</v>
      </c>
      <c r="O11" s="12">
        <v>9</v>
      </c>
      <c r="P11" s="12">
        <v>1</v>
      </c>
      <c r="Q11" s="12">
        <v>15</v>
      </c>
      <c r="R11" s="12">
        <v>9</v>
      </c>
      <c r="S11" s="12">
        <v>1</v>
      </c>
      <c r="T11" s="12">
        <v>13</v>
      </c>
      <c r="U11" s="12">
        <v>9</v>
      </c>
      <c r="V11" s="12">
        <v>3</v>
      </c>
      <c r="W11" s="12">
        <v>15</v>
      </c>
      <c r="X11" s="12">
        <v>8</v>
      </c>
      <c r="Y11" s="12">
        <v>2</v>
      </c>
      <c r="Z11" s="12">
        <v>15</v>
      </c>
      <c r="AA11" s="12">
        <v>9</v>
      </c>
      <c r="AB11" s="12">
        <v>1</v>
      </c>
      <c r="AC11" s="12">
        <v>15</v>
      </c>
      <c r="AD11" s="12">
        <v>9</v>
      </c>
      <c r="AE11" s="12">
        <v>1</v>
      </c>
      <c r="AF11" s="12">
        <v>17</v>
      </c>
      <c r="AG11" s="12">
        <v>6</v>
      </c>
      <c r="AH11" s="12">
        <v>2</v>
      </c>
      <c r="AI11" s="12">
        <v>18</v>
      </c>
      <c r="AJ11" s="12">
        <v>7</v>
      </c>
      <c r="AK11" s="12">
        <v>0</v>
      </c>
    </row>
    <row r="12" spans="1:37" ht="15.5" x14ac:dyDescent="0.35">
      <c r="A12" s="5">
        <v>3</v>
      </c>
      <c r="B12" s="1" t="s">
        <v>50</v>
      </c>
      <c r="C12" s="1"/>
      <c r="D12" s="12">
        <v>25</v>
      </c>
      <c r="E12" s="12">
        <v>25</v>
      </c>
      <c r="F12" s="12">
        <v>0</v>
      </c>
      <c r="G12" s="12">
        <v>0</v>
      </c>
      <c r="H12" s="12">
        <v>25</v>
      </c>
      <c r="I12" s="12">
        <v>0</v>
      </c>
      <c r="J12" s="12">
        <v>0</v>
      </c>
      <c r="K12" s="12">
        <v>25</v>
      </c>
      <c r="L12" s="12">
        <v>0</v>
      </c>
      <c r="M12" s="12">
        <v>0</v>
      </c>
      <c r="N12" s="12">
        <v>25</v>
      </c>
      <c r="O12" s="12">
        <v>0</v>
      </c>
      <c r="P12" s="12">
        <v>0</v>
      </c>
      <c r="Q12" s="12">
        <v>25</v>
      </c>
      <c r="R12" s="12">
        <v>0</v>
      </c>
      <c r="S12" s="12">
        <v>0</v>
      </c>
      <c r="T12" s="12">
        <v>25</v>
      </c>
      <c r="U12" s="12">
        <v>0</v>
      </c>
      <c r="V12" s="12">
        <v>0</v>
      </c>
      <c r="W12" s="12">
        <v>25</v>
      </c>
      <c r="X12" s="12">
        <v>0</v>
      </c>
      <c r="Y12" s="12">
        <v>0</v>
      </c>
      <c r="Z12" s="12">
        <v>25</v>
      </c>
      <c r="AA12" s="12">
        <v>0</v>
      </c>
      <c r="AB12" s="12">
        <v>0</v>
      </c>
      <c r="AC12" s="12">
        <v>25</v>
      </c>
      <c r="AD12" s="12">
        <v>0</v>
      </c>
      <c r="AE12" s="12">
        <v>0</v>
      </c>
      <c r="AF12" s="12">
        <v>25</v>
      </c>
      <c r="AG12" s="12">
        <v>0</v>
      </c>
      <c r="AH12" s="12">
        <v>0</v>
      </c>
      <c r="AI12" s="12">
        <v>25</v>
      </c>
      <c r="AJ12" s="12">
        <v>0</v>
      </c>
      <c r="AK12" s="12">
        <v>0</v>
      </c>
    </row>
    <row r="13" spans="1:37" ht="15.5" x14ac:dyDescent="0.3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5" x14ac:dyDescent="0.35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5" x14ac:dyDescent="0.35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5" x14ac:dyDescent="0.35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5" x14ac:dyDescent="0.35">
      <c r="A17" s="56" t="s">
        <v>1</v>
      </c>
      <c r="B17" s="57"/>
      <c r="C17" s="58"/>
      <c r="D17" s="14">
        <f>SUM(D10:D16)</f>
        <v>74</v>
      </c>
      <c r="E17" s="12">
        <f>SUM(E10:E16)</f>
        <v>49</v>
      </c>
      <c r="F17" s="12">
        <f>SUM(F10:F16)</f>
        <v>19</v>
      </c>
      <c r="G17" s="12">
        <f>SUM(G10:G16)</f>
        <v>6</v>
      </c>
      <c r="H17" s="12">
        <f t="shared" ref="H17:M17" si="0">SUM(H10:H16)</f>
        <v>52</v>
      </c>
      <c r="I17" s="12">
        <f t="shared" si="0"/>
        <v>16</v>
      </c>
      <c r="J17" s="12">
        <f t="shared" si="0"/>
        <v>6</v>
      </c>
      <c r="K17" s="12">
        <f t="shared" si="0"/>
        <v>50</v>
      </c>
      <c r="L17" s="12">
        <f t="shared" si="0"/>
        <v>17</v>
      </c>
      <c r="M17" s="12">
        <f t="shared" si="0"/>
        <v>7</v>
      </c>
      <c r="N17" s="12">
        <f t="shared" ref="N17:S17" si="1">SUM(N10:N16)</f>
        <v>51</v>
      </c>
      <c r="O17" s="12">
        <f t="shared" si="1"/>
        <v>17</v>
      </c>
      <c r="P17" s="12">
        <f t="shared" si="1"/>
        <v>6</v>
      </c>
      <c r="Q17" s="12">
        <f t="shared" si="1"/>
        <v>50</v>
      </c>
      <c r="R17" s="12">
        <f t="shared" si="1"/>
        <v>19</v>
      </c>
      <c r="S17" s="12">
        <f t="shared" si="1"/>
        <v>5</v>
      </c>
      <c r="T17" s="12">
        <f t="shared" ref="T17:AE17" si="2">SUM(T10:T16)</f>
        <v>49</v>
      </c>
      <c r="U17" s="12">
        <f t="shared" si="2"/>
        <v>20</v>
      </c>
      <c r="V17" s="12">
        <f t="shared" si="2"/>
        <v>5</v>
      </c>
      <c r="W17" s="12">
        <f t="shared" si="2"/>
        <v>51</v>
      </c>
      <c r="X17" s="12">
        <f t="shared" si="2"/>
        <v>19</v>
      </c>
      <c r="Y17" s="12">
        <f t="shared" si="2"/>
        <v>4</v>
      </c>
      <c r="Z17" s="12">
        <f t="shared" si="2"/>
        <v>51</v>
      </c>
      <c r="AA17" s="12">
        <f t="shared" si="2"/>
        <v>20</v>
      </c>
      <c r="AB17" s="12">
        <f t="shared" si="2"/>
        <v>3</v>
      </c>
      <c r="AC17" s="12">
        <f t="shared" si="2"/>
        <v>51</v>
      </c>
      <c r="AD17" s="12">
        <f t="shared" si="2"/>
        <v>20</v>
      </c>
      <c r="AE17" s="12">
        <f t="shared" si="2"/>
        <v>3</v>
      </c>
      <c r="AF17" s="12">
        <f t="shared" ref="AF17:AK17" si="3">SUM(AF10:AF16)</f>
        <v>53</v>
      </c>
      <c r="AG17" s="12">
        <f t="shared" si="3"/>
        <v>17</v>
      </c>
      <c r="AH17" s="12">
        <f t="shared" si="3"/>
        <v>4</v>
      </c>
      <c r="AI17" s="12">
        <f t="shared" si="3"/>
        <v>52</v>
      </c>
      <c r="AJ17" s="12">
        <f t="shared" si="3"/>
        <v>18</v>
      </c>
      <c r="AK17" s="12">
        <f t="shared" si="3"/>
        <v>4</v>
      </c>
    </row>
    <row r="18" spans="1:37" ht="21.75" customHeight="1" x14ac:dyDescent="0.35">
      <c r="A18" s="55" t="s">
        <v>10</v>
      </c>
      <c r="B18" s="55"/>
      <c r="C18" s="55"/>
      <c r="D18" s="16">
        <f>D17*100/D17</f>
        <v>100</v>
      </c>
      <c r="E18" s="13">
        <f>E17*100/D17</f>
        <v>66.21621621621621</v>
      </c>
      <c r="F18" s="13">
        <f>F17*100/D17</f>
        <v>25.675675675675677</v>
      </c>
      <c r="G18" s="13">
        <f>G17*100/D17</f>
        <v>8.1081081081081088</v>
      </c>
      <c r="H18" s="13">
        <f>H17*100/D17</f>
        <v>70.270270270270274</v>
      </c>
      <c r="I18" s="13">
        <f>I17*100/D17</f>
        <v>21.621621621621621</v>
      </c>
      <c r="J18" s="13">
        <f>J17*100/D17</f>
        <v>8.1081081081081088</v>
      </c>
      <c r="K18" s="13">
        <f>K17*100/D17</f>
        <v>67.567567567567565</v>
      </c>
      <c r="L18" s="13">
        <f>L17*100/D17</f>
        <v>22.972972972972972</v>
      </c>
      <c r="M18" s="13">
        <f>M17*100/D17</f>
        <v>9.4594594594594597</v>
      </c>
      <c r="N18" s="13">
        <f>N17*100/D17</f>
        <v>68.918918918918919</v>
      </c>
      <c r="O18" s="13">
        <f>O17*100/D17</f>
        <v>22.972972972972972</v>
      </c>
      <c r="P18" s="13">
        <f>P17*100/D17</f>
        <v>8.1081081081081088</v>
      </c>
      <c r="Q18" s="13">
        <f>Q17*100/D17</f>
        <v>67.567567567567565</v>
      </c>
      <c r="R18" s="13">
        <f>R17*100/D17</f>
        <v>25.675675675675677</v>
      </c>
      <c r="S18" s="13">
        <f>S17*100/D17</f>
        <v>6.756756756756757</v>
      </c>
      <c r="T18" s="13">
        <f>T17*100/D17</f>
        <v>66.21621621621621</v>
      </c>
      <c r="U18" s="13">
        <f>U17*100/D17</f>
        <v>27.027027027027028</v>
      </c>
      <c r="V18" s="13">
        <f>V17*100/D17</f>
        <v>6.756756756756757</v>
      </c>
      <c r="W18" s="13">
        <f>W17*100/D17</f>
        <v>68.918918918918919</v>
      </c>
      <c r="X18" s="13">
        <f>X17*100/D17</f>
        <v>25.675675675675677</v>
      </c>
      <c r="Y18" s="13">
        <f>Y17*100/D17</f>
        <v>5.4054054054054053</v>
      </c>
      <c r="Z18" s="13">
        <f>Z17*100/D17</f>
        <v>68.918918918918919</v>
      </c>
      <c r="AA18" s="13">
        <f>AA17*100/D17</f>
        <v>27.027027027027028</v>
      </c>
      <c r="AB18" s="13">
        <f>AB17*100/D17</f>
        <v>4.0540540540540544</v>
      </c>
      <c r="AC18" s="13">
        <f>AC17*100/D17</f>
        <v>68.918918918918919</v>
      </c>
      <c r="AD18" s="13">
        <f>AD17*100/D17</f>
        <v>27.027027027027028</v>
      </c>
      <c r="AE18" s="13">
        <f>AE17*100/D17</f>
        <v>4.0540540540540544</v>
      </c>
      <c r="AF18" s="13">
        <f>AF17*100/D17</f>
        <v>71.621621621621628</v>
      </c>
      <c r="AG18" s="13">
        <f>AG17*100/D17</f>
        <v>22.972972972972972</v>
      </c>
      <c r="AH18" s="13">
        <f>AH17*100/D17</f>
        <v>5.4054054054054053</v>
      </c>
      <c r="AI18" s="13">
        <f>AI17*100/D17</f>
        <v>70.270270270270274</v>
      </c>
      <c r="AJ18" s="13">
        <f>AJ17*100/D17</f>
        <v>24.324324324324323</v>
      </c>
      <c r="AK18" s="13">
        <f>AK17*100/D17</f>
        <v>5.4054054054054053</v>
      </c>
    </row>
  </sheetData>
  <mergeCells count="34"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  <mergeCell ref="A7:A9"/>
    <mergeCell ref="B7:B9"/>
    <mergeCell ref="C7:C9"/>
    <mergeCell ref="D7:D9"/>
    <mergeCell ref="E7:G7"/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N15"/>
  <sheetViews>
    <sheetView zoomScale="70" zoomScaleNormal="70" workbookViewId="0">
      <selection activeCell="D10" sqref="D10:AA10"/>
    </sheetView>
  </sheetViews>
  <sheetFormatPr defaultRowHeight="14.5" x14ac:dyDescent="0.35"/>
  <cols>
    <col min="2" max="2" width="20.54296875" customWidth="1"/>
    <col min="3" max="3" width="22.81640625" customWidth="1"/>
    <col min="4" max="4" width="12.7265625" customWidth="1"/>
    <col min="5" max="5" width="11.7265625" customWidth="1"/>
    <col min="6" max="16" width="11.81640625" customWidth="1"/>
    <col min="17" max="17" width="12" customWidth="1"/>
    <col min="18" max="18" width="11" customWidth="1"/>
    <col min="19" max="19" width="11.7265625" customWidth="1"/>
    <col min="20" max="20" width="11.81640625" customWidth="1"/>
    <col min="21" max="21" width="12.1796875" customWidth="1"/>
    <col min="22" max="34" width="11.453125" customWidth="1"/>
    <col min="35" max="35" width="12" customWidth="1"/>
    <col min="36" max="36" width="11.81640625" customWidth="1"/>
    <col min="37" max="37" width="11.54296875" customWidth="1"/>
    <col min="38" max="38" width="12.1796875" customWidth="1"/>
    <col min="39" max="39" width="11" customWidth="1"/>
    <col min="40" max="40" width="11.453125" customWidth="1"/>
  </cols>
  <sheetData>
    <row r="2" spans="1:40" ht="15.5" x14ac:dyDescent="0.35">
      <c r="A2" s="7"/>
      <c r="B2" s="19" t="s">
        <v>31</v>
      </c>
      <c r="C2" s="19"/>
      <c r="D2" s="19"/>
      <c r="E2" s="19"/>
      <c r="F2" s="19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47" t="s">
        <v>54</v>
      </c>
      <c r="S2" s="47"/>
      <c r="T2" s="47"/>
      <c r="U2" s="47"/>
      <c r="V2" s="47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44" t="s">
        <v>16</v>
      </c>
      <c r="AN2" s="44"/>
    </row>
    <row r="3" spans="1:40" ht="15.5" x14ac:dyDescent="0.35">
      <c r="A3" s="3"/>
      <c r="B3" s="47" t="s">
        <v>51</v>
      </c>
      <c r="C3" s="47"/>
      <c r="D3" s="47"/>
      <c r="E3" s="47"/>
      <c r="F3" s="47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47" t="s">
        <v>55</v>
      </c>
      <c r="S3" s="47"/>
      <c r="T3" s="47"/>
      <c r="U3" s="47"/>
      <c r="V3" s="47"/>
      <c r="W3" s="47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5" x14ac:dyDescent="0.3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61" t="s">
        <v>63</v>
      </c>
      <c r="S4" s="61"/>
      <c r="T4" s="61"/>
      <c r="U4" s="61"/>
      <c r="V4" s="61"/>
      <c r="W4" s="61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K4" s="3"/>
      <c r="AL4" s="3"/>
      <c r="AM4" s="3"/>
      <c r="AN4" s="3"/>
    </row>
    <row r="5" spans="1:40" ht="15.5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5" x14ac:dyDescent="0.3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35">
      <c r="A7" s="49" t="s">
        <v>0</v>
      </c>
      <c r="B7" s="48" t="s">
        <v>2</v>
      </c>
      <c r="C7" s="48" t="s">
        <v>3</v>
      </c>
      <c r="D7" s="48" t="s">
        <v>9</v>
      </c>
      <c r="E7" s="48" t="s">
        <v>4</v>
      </c>
      <c r="F7" s="48"/>
      <c r="G7" s="48"/>
      <c r="H7" s="50" t="s">
        <v>7</v>
      </c>
      <c r="I7" s="51"/>
      <c r="J7" s="51"/>
      <c r="K7" s="51"/>
      <c r="L7" s="51"/>
      <c r="M7" s="51"/>
      <c r="N7" s="51"/>
      <c r="O7" s="51"/>
      <c r="P7" s="51"/>
      <c r="Q7" s="51"/>
      <c r="R7" s="51"/>
      <c r="S7" s="52"/>
      <c r="T7" s="48" t="s">
        <v>5</v>
      </c>
      <c r="U7" s="48"/>
      <c r="V7" s="48"/>
      <c r="W7" s="50" t="s">
        <v>8</v>
      </c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2"/>
      <c r="AL7" s="48" t="s">
        <v>6</v>
      </c>
      <c r="AM7" s="48"/>
      <c r="AN7" s="48"/>
    </row>
    <row r="8" spans="1:40" ht="15.75" customHeight="1" x14ac:dyDescent="0.35">
      <c r="A8" s="49"/>
      <c r="B8" s="48"/>
      <c r="C8" s="48"/>
      <c r="D8" s="48"/>
      <c r="E8" s="45" t="s">
        <v>13</v>
      </c>
      <c r="F8" s="45" t="s">
        <v>14</v>
      </c>
      <c r="G8" s="45" t="s">
        <v>15</v>
      </c>
      <c r="H8" s="81" t="s">
        <v>17</v>
      </c>
      <c r="I8" s="82"/>
      <c r="J8" s="83"/>
      <c r="K8" s="78" t="s">
        <v>18</v>
      </c>
      <c r="L8" s="79"/>
      <c r="M8" s="80"/>
      <c r="N8" s="75" t="s">
        <v>25</v>
      </c>
      <c r="O8" s="76"/>
      <c r="P8" s="77"/>
      <c r="Q8" s="74" t="s">
        <v>21</v>
      </c>
      <c r="R8" s="59"/>
      <c r="S8" s="60"/>
      <c r="T8" s="45" t="s">
        <v>13</v>
      </c>
      <c r="U8" s="45" t="s">
        <v>14</v>
      </c>
      <c r="V8" s="45" t="s">
        <v>15</v>
      </c>
      <c r="W8" s="53" t="s">
        <v>22</v>
      </c>
      <c r="X8" s="53"/>
      <c r="Y8" s="53"/>
      <c r="Z8" s="53" t="s">
        <v>19</v>
      </c>
      <c r="AA8" s="53"/>
      <c r="AB8" s="53"/>
      <c r="AC8" s="49" t="s">
        <v>23</v>
      </c>
      <c r="AD8" s="49"/>
      <c r="AE8" s="49"/>
      <c r="AF8" s="49" t="s">
        <v>24</v>
      </c>
      <c r="AG8" s="49"/>
      <c r="AH8" s="49"/>
      <c r="AI8" s="59" t="s">
        <v>20</v>
      </c>
      <c r="AJ8" s="59"/>
      <c r="AK8" s="60"/>
      <c r="AL8" s="45" t="s">
        <v>13</v>
      </c>
      <c r="AM8" s="45" t="s">
        <v>14</v>
      </c>
      <c r="AN8" s="45" t="s">
        <v>15</v>
      </c>
    </row>
    <row r="9" spans="1:40" ht="126.75" customHeight="1" x14ac:dyDescent="0.35">
      <c r="A9" s="49"/>
      <c r="B9" s="48"/>
      <c r="C9" s="48"/>
      <c r="D9" s="48"/>
      <c r="E9" s="46"/>
      <c r="F9" s="46"/>
      <c r="G9" s="46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1" t="s">
        <v>13</v>
      </c>
      <c r="R9" s="1" t="s">
        <v>14</v>
      </c>
      <c r="S9" s="1" t="s">
        <v>15</v>
      </c>
      <c r="T9" s="46"/>
      <c r="U9" s="46"/>
      <c r="V9" s="46"/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1" t="s">
        <v>13</v>
      </c>
      <c r="AJ9" s="1" t="s">
        <v>14</v>
      </c>
      <c r="AK9" s="1" t="s">
        <v>15</v>
      </c>
      <c r="AL9" s="46"/>
      <c r="AM9" s="46"/>
      <c r="AN9" s="46"/>
    </row>
    <row r="10" spans="1:40" ht="15.5" x14ac:dyDescent="0.35">
      <c r="A10" s="5">
        <v>1</v>
      </c>
      <c r="B10" s="1"/>
      <c r="C10" s="1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>
        <v>3</v>
      </c>
      <c r="AD10" s="5"/>
      <c r="AE10" s="5"/>
      <c r="AF10" s="5">
        <v>3</v>
      </c>
      <c r="AG10" s="5"/>
      <c r="AH10" s="5"/>
      <c r="AI10" s="5">
        <v>3</v>
      </c>
      <c r="AJ10" s="5"/>
      <c r="AK10" s="5"/>
      <c r="AL10" s="5">
        <v>3</v>
      </c>
      <c r="AM10" s="5"/>
      <c r="AN10" s="5"/>
    </row>
    <row r="11" spans="1:40" ht="15.5" x14ac:dyDescent="0.3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5" x14ac:dyDescent="0.3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5" x14ac:dyDescent="0.3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5" x14ac:dyDescent="0.35">
      <c r="A14" s="56" t="s">
        <v>1</v>
      </c>
      <c r="B14" s="57"/>
      <c r="C14" s="58"/>
      <c r="D14" s="21">
        <f t="shared" ref="D14:AN14" si="0">SUM(D10:D13)</f>
        <v>0</v>
      </c>
      <c r="E14" s="5">
        <f t="shared" si="0"/>
        <v>0</v>
      </c>
      <c r="F14" s="5">
        <f t="shared" si="0"/>
        <v>0</v>
      </c>
      <c r="G14" s="5">
        <f t="shared" si="0"/>
        <v>0</v>
      </c>
      <c r="H14" s="5">
        <f t="shared" si="0"/>
        <v>0</v>
      </c>
      <c r="I14" s="5">
        <f t="shared" si="0"/>
        <v>0</v>
      </c>
      <c r="J14" s="5">
        <f t="shared" si="0"/>
        <v>0</v>
      </c>
      <c r="K14" s="5">
        <f t="shared" si="0"/>
        <v>0</v>
      </c>
      <c r="L14" s="5">
        <f t="shared" si="0"/>
        <v>0</v>
      </c>
      <c r="M14" s="5">
        <f t="shared" si="0"/>
        <v>0</v>
      </c>
      <c r="N14" s="5">
        <f t="shared" si="0"/>
        <v>0</v>
      </c>
      <c r="O14" s="5">
        <f t="shared" si="0"/>
        <v>0</v>
      </c>
      <c r="P14" s="5">
        <f t="shared" si="0"/>
        <v>0</v>
      </c>
      <c r="Q14" s="5">
        <f t="shared" si="0"/>
        <v>0</v>
      </c>
      <c r="R14" s="5">
        <f t="shared" si="0"/>
        <v>0</v>
      </c>
      <c r="S14" s="5">
        <f t="shared" si="0"/>
        <v>0</v>
      </c>
      <c r="T14" s="5">
        <f t="shared" si="0"/>
        <v>0</v>
      </c>
      <c r="U14" s="5">
        <f t="shared" si="0"/>
        <v>0</v>
      </c>
      <c r="V14" s="5">
        <f t="shared" si="0"/>
        <v>0</v>
      </c>
      <c r="W14" s="5">
        <f t="shared" si="0"/>
        <v>0</v>
      </c>
      <c r="X14" s="5">
        <f t="shared" si="0"/>
        <v>0</v>
      </c>
      <c r="Y14" s="5">
        <f t="shared" si="0"/>
        <v>0</v>
      </c>
      <c r="Z14" s="5">
        <f t="shared" si="0"/>
        <v>0</v>
      </c>
      <c r="AA14" s="5">
        <f t="shared" si="0"/>
        <v>0</v>
      </c>
      <c r="AB14" s="5">
        <f t="shared" si="0"/>
        <v>0</v>
      </c>
      <c r="AC14" s="5">
        <f t="shared" si="0"/>
        <v>3</v>
      </c>
      <c r="AD14" s="5">
        <f t="shared" si="0"/>
        <v>0</v>
      </c>
      <c r="AE14" s="5">
        <f t="shared" si="0"/>
        <v>0</v>
      </c>
      <c r="AF14" s="5">
        <f t="shared" si="0"/>
        <v>3</v>
      </c>
      <c r="AG14" s="5">
        <f t="shared" si="0"/>
        <v>0</v>
      </c>
      <c r="AH14" s="5">
        <f t="shared" si="0"/>
        <v>0</v>
      </c>
      <c r="AI14" s="5">
        <f t="shared" si="0"/>
        <v>3</v>
      </c>
      <c r="AJ14" s="5">
        <f t="shared" si="0"/>
        <v>0</v>
      </c>
      <c r="AK14" s="5">
        <f t="shared" si="0"/>
        <v>0</v>
      </c>
      <c r="AL14" s="5">
        <f t="shared" si="0"/>
        <v>3</v>
      </c>
      <c r="AM14" s="5">
        <f t="shared" si="0"/>
        <v>0</v>
      </c>
      <c r="AN14" s="5">
        <f t="shared" si="0"/>
        <v>0</v>
      </c>
    </row>
    <row r="15" spans="1:40" ht="18.75" customHeight="1" x14ac:dyDescent="0.35">
      <c r="A15" s="55" t="s">
        <v>10</v>
      </c>
      <c r="B15" s="55"/>
      <c r="C15" s="55"/>
      <c r="D15" s="11" t="e">
        <f>D14*100/D14</f>
        <v>#DIV/0!</v>
      </c>
      <c r="E15" s="5" t="e">
        <f>E14*100/D14</f>
        <v>#DIV/0!</v>
      </c>
      <c r="F15" s="5" t="e">
        <f>F14*100/D14</f>
        <v>#DIV/0!</v>
      </c>
      <c r="G15" s="5" t="e">
        <f>G14*100/D14</f>
        <v>#DIV/0!</v>
      </c>
      <c r="H15" s="5" t="e">
        <f>H14*100/D14</f>
        <v>#DIV/0!</v>
      </c>
      <c r="I15" s="5" t="e">
        <f>I14*100/D14</f>
        <v>#DIV/0!</v>
      </c>
      <c r="J15" s="5" t="e">
        <f>J14*100/D14</f>
        <v>#DIV/0!</v>
      </c>
      <c r="K15" s="5" t="e">
        <f>K14*100/D14</f>
        <v>#DIV/0!</v>
      </c>
      <c r="L15" s="5" t="e">
        <f>L14*100/D14</f>
        <v>#DIV/0!</v>
      </c>
      <c r="M15" s="5" t="e">
        <f>M14*100/D14</f>
        <v>#DIV/0!</v>
      </c>
      <c r="N15" s="5" t="e">
        <f>N14*100/D14</f>
        <v>#DIV/0!</v>
      </c>
      <c r="O15" s="5" t="e">
        <f>O14*100/D14</f>
        <v>#DIV/0!</v>
      </c>
      <c r="P15" s="5" t="e">
        <f>P14*100/D14</f>
        <v>#DIV/0!</v>
      </c>
      <c r="Q15" s="5" t="e">
        <f>Q14*100/D14</f>
        <v>#DIV/0!</v>
      </c>
      <c r="R15" s="5" t="e">
        <f>R14*100/D14</f>
        <v>#DIV/0!</v>
      </c>
      <c r="S15" s="5" t="e">
        <f>S14*100/D14</f>
        <v>#DIV/0!</v>
      </c>
      <c r="T15" s="5" t="e">
        <f>T14*100/D14</f>
        <v>#DIV/0!</v>
      </c>
      <c r="U15" s="5" t="e">
        <f>U14*100/D14</f>
        <v>#DIV/0!</v>
      </c>
      <c r="V15" s="5" t="e">
        <f>V14*100/D14</f>
        <v>#DIV/0!</v>
      </c>
      <c r="W15" s="5" t="e">
        <f>W14*100/D14</f>
        <v>#DIV/0!</v>
      </c>
      <c r="X15" s="5" t="e">
        <f>X14*100/D14</f>
        <v>#DIV/0!</v>
      </c>
      <c r="Y15" s="5" t="e">
        <f>Y14*100/D14</f>
        <v>#DIV/0!</v>
      </c>
      <c r="Z15" s="5" t="e">
        <f>Z14*100/D14</f>
        <v>#DIV/0!</v>
      </c>
      <c r="AA15" s="5" t="e">
        <f>AA14*100/D14</f>
        <v>#DIV/0!</v>
      </c>
      <c r="AB15" s="5" t="e">
        <f>AB14*100/D14</f>
        <v>#DIV/0!</v>
      </c>
      <c r="AC15" s="5" t="e">
        <f>AC14*100/D14</f>
        <v>#DIV/0!</v>
      </c>
      <c r="AD15" s="5" t="e">
        <f>AD14*100/D14</f>
        <v>#DIV/0!</v>
      </c>
      <c r="AE15" s="5" t="e">
        <f>AE14*100/D14</f>
        <v>#DIV/0!</v>
      </c>
      <c r="AF15" s="5" t="e">
        <f>AF14*100/D14</f>
        <v>#DIV/0!</v>
      </c>
      <c r="AG15" s="5" t="e">
        <f>AG14*100/D14</f>
        <v>#DIV/0!</v>
      </c>
      <c r="AH15" s="5" t="e">
        <f>AH14*100/D14</f>
        <v>#DIV/0!</v>
      </c>
      <c r="AI15" s="5" t="e">
        <f>AI14*100/D14</f>
        <v>#DIV/0!</v>
      </c>
      <c r="AJ15" s="5" t="e">
        <f>AJ14*100/D14</f>
        <v>#DIV/0!</v>
      </c>
      <c r="AK15" s="5" t="e">
        <f>AK14*100/D14</f>
        <v>#DIV/0!</v>
      </c>
      <c r="AL15" s="5" t="e">
        <f>AL14*100/D14</f>
        <v>#DIV/0!</v>
      </c>
      <c r="AM15" s="5" t="e">
        <f>AM14*100/D14</f>
        <v>#DIV/0!</v>
      </c>
      <c r="AN15" s="5" t="e">
        <f>AN14*100/D14</f>
        <v>#DIV/0!</v>
      </c>
    </row>
  </sheetData>
  <mergeCells count="34"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  <mergeCell ref="H7:S7"/>
    <mergeCell ref="Q8:S8"/>
    <mergeCell ref="N8:P8"/>
    <mergeCell ref="K8:M8"/>
    <mergeCell ref="H8:J8"/>
    <mergeCell ref="A15:C15"/>
    <mergeCell ref="AL7:AN7"/>
    <mergeCell ref="A14:C14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35"/>
  <sheetViews>
    <sheetView topLeftCell="A7" zoomScaleNormal="100" workbookViewId="0">
      <selection activeCell="X9" sqref="X9"/>
    </sheetView>
  </sheetViews>
  <sheetFormatPr defaultRowHeight="14.5" x14ac:dyDescent="0.35"/>
  <cols>
    <col min="1" max="1" width="19.26953125" customWidth="1"/>
    <col min="2" max="2" width="9.54296875" bestFit="1" customWidth="1"/>
    <col min="3" max="17" width="9.26953125" bestFit="1" customWidth="1"/>
  </cols>
  <sheetData>
    <row r="1" spans="1:23" ht="15.5" x14ac:dyDescent="0.35">
      <c r="A1" s="7" t="s">
        <v>30</v>
      </c>
      <c r="B1" s="2"/>
      <c r="D1" s="2"/>
      <c r="E1" s="2"/>
      <c r="G1" t="s">
        <v>65</v>
      </c>
      <c r="N1" s="84"/>
      <c r="O1" s="84"/>
      <c r="V1" s="44" t="s">
        <v>16</v>
      </c>
      <c r="W1" s="44"/>
    </row>
    <row r="2" spans="1:23" ht="15.5" x14ac:dyDescent="0.35">
      <c r="A2" s="69" t="s">
        <v>62</v>
      </c>
      <c r="B2" s="69"/>
      <c r="C2" s="69"/>
      <c r="D2" s="69"/>
      <c r="E2" s="69"/>
      <c r="F2" s="69"/>
      <c r="G2" t="s">
        <v>66</v>
      </c>
      <c r="I2" s="3"/>
    </row>
    <row r="3" spans="1:23" ht="15.5" x14ac:dyDescent="0.35">
      <c r="A3" s="3"/>
      <c r="G3" t="s">
        <v>63</v>
      </c>
      <c r="H3" s="2"/>
      <c r="I3" s="3"/>
      <c r="J3" s="3"/>
      <c r="K3" s="3"/>
    </row>
    <row r="4" spans="1:23" ht="15.5" x14ac:dyDescent="0.35">
      <c r="C4" s="8"/>
      <c r="E4" s="3"/>
      <c r="F4" s="3"/>
      <c r="I4" s="3"/>
      <c r="J4" s="3"/>
      <c r="K4" s="3"/>
    </row>
    <row r="5" spans="1:23" ht="15.5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5" x14ac:dyDescent="0.3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35">
      <c r="A7" s="45" t="s">
        <v>38</v>
      </c>
      <c r="B7" s="48" t="s">
        <v>12</v>
      </c>
      <c r="C7" s="48" t="s">
        <v>4</v>
      </c>
      <c r="D7" s="48"/>
      <c r="E7" s="48"/>
      <c r="F7" s="48" t="s">
        <v>7</v>
      </c>
      <c r="G7" s="48"/>
      <c r="H7" s="48"/>
      <c r="I7" s="48" t="s">
        <v>5</v>
      </c>
      <c r="J7" s="48"/>
      <c r="K7" s="48"/>
      <c r="L7" s="48" t="s">
        <v>8</v>
      </c>
      <c r="M7" s="48"/>
      <c r="N7" s="48"/>
      <c r="O7" s="48" t="s">
        <v>6</v>
      </c>
      <c r="P7" s="48"/>
      <c r="Q7" s="48"/>
      <c r="R7" s="49" t="s">
        <v>37</v>
      </c>
      <c r="S7" s="49"/>
      <c r="T7" s="49"/>
      <c r="U7" s="49"/>
      <c r="V7" s="49"/>
      <c r="W7" s="49"/>
    </row>
    <row r="8" spans="1:23" ht="62" x14ac:dyDescent="0.35">
      <c r="A8" s="46"/>
      <c r="B8" s="48"/>
      <c r="C8" s="1" t="s">
        <v>13</v>
      </c>
      <c r="D8" s="1" t="s">
        <v>14</v>
      </c>
      <c r="E8" s="1" t="s">
        <v>15</v>
      </c>
      <c r="F8" s="1" t="s">
        <v>13</v>
      </c>
      <c r="G8" s="1" t="s">
        <v>14</v>
      </c>
      <c r="H8" s="1" t="s">
        <v>15</v>
      </c>
      <c r="I8" s="1" t="s">
        <v>13</v>
      </c>
      <c r="J8" s="1" t="s">
        <v>14</v>
      </c>
      <c r="K8" s="1" t="s">
        <v>15</v>
      </c>
      <c r="L8" s="1" t="s">
        <v>13</v>
      </c>
      <c r="M8" s="1" t="s">
        <v>14</v>
      </c>
      <c r="N8" s="1" t="s">
        <v>15</v>
      </c>
      <c r="O8" s="1" t="s">
        <v>13</v>
      </c>
      <c r="P8" s="1" t="s">
        <v>14</v>
      </c>
      <c r="Q8" s="1" t="s">
        <v>15</v>
      </c>
      <c r="R8" s="1" t="s">
        <v>13</v>
      </c>
      <c r="S8" s="1" t="s">
        <v>10</v>
      </c>
      <c r="T8" s="1" t="s">
        <v>14</v>
      </c>
      <c r="U8" s="23" t="s">
        <v>10</v>
      </c>
      <c r="V8" s="1" t="s">
        <v>15</v>
      </c>
      <c r="W8" s="1" t="s">
        <v>10</v>
      </c>
    </row>
    <row r="9" spans="1:23" ht="15.5" x14ac:dyDescent="0.35">
      <c r="A9" s="17" t="s">
        <v>26</v>
      </c>
      <c r="B9" s="12">
        <v>24</v>
      </c>
      <c r="C9" s="12">
        <v>13</v>
      </c>
      <c r="D9" s="12">
        <v>8</v>
      </c>
      <c r="E9" s="12">
        <v>3</v>
      </c>
      <c r="F9" s="12">
        <v>13</v>
      </c>
      <c r="G9" s="12">
        <v>9</v>
      </c>
      <c r="H9" s="12">
        <v>2</v>
      </c>
      <c r="I9" s="12">
        <v>15</v>
      </c>
      <c r="J9" s="12">
        <v>7</v>
      </c>
      <c r="K9" s="12">
        <v>2</v>
      </c>
      <c r="L9" s="12">
        <v>14</v>
      </c>
      <c r="M9" s="12">
        <v>8</v>
      </c>
      <c r="N9" s="12">
        <v>2</v>
      </c>
      <c r="O9" s="12">
        <v>18</v>
      </c>
      <c r="P9" s="12">
        <v>5</v>
      </c>
      <c r="Q9" s="12">
        <v>1</v>
      </c>
      <c r="R9" s="5">
        <f t="shared" ref="R9:R13" si="0">(C9+F9+I9+L9+O9)/5</f>
        <v>14.6</v>
      </c>
      <c r="S9" s="6">
        <f t="shared" ref="S9:S15" si="1">R9*100/B9</f>
        <v>60.833333333333336</v>
      </c>
      <c r="T9" s="5">
        <f t="shared" ref="T9:T13" si="2">(D9+G9+J9+M9+P9)/5</f>
        <v>7.4</v>
      </c>
      <c r="U9" s="6">
        <f t="shared" ref="U9:U15" si="3">T9*100/B9</f>
        <v>30.833333333333332</v>
      </c>
      <c r="V9" s="25">
        <f t="shared" ref="V9:V15" si="4">(E9+H9+K9+N9+Q9)/5</f>
        <v>2</v>
      </c>
      <c r="W9" s="6">
        <f t="shared" ref="W9:W15" si="5">V9*100/B9</f>
        <v>8.3333333333333339</v>
      </c>
    </row>
    <row r="10" spans="1:23" ht="15.5" x14ac:dyDescent="0.35">
      <c r="A10" s="17" t="s">
        <v>27</v>
      </c>
      <c r="B10" s="14">
        <v>50</v>
      </c>
      <c r="C10" s="12">
        <v>8</v>
      </c>
      <c r="D10" s="12">
        <v>22</v>
      </c>
      <c r="E10" s="12">
        <v>20</v>
      </c>
      <c r="F10" s="12">
        <v>8</v>
      </c>
      <c r="G10" s="12">
        <v>22</v>
      </c>
      <c r="H10" s="12">
        <v>20</v>
      </c>
      <c r="I10" s="12">
        <v>8</v>
      </c>
      <c r="J10" s="12">
        <v>22</v>
      </c>
      <c r="K10" s="12">
        <v>20</v>
      </c>
      <c r="L10" s="12">
        <v>8</v>
      </c>
      <c r="M10" s="12">
        <v>22</v>
      </c>
      <c r="N10" s="12">
        <v>20</v>
      </c>
      <c r="O10" s="12">
        <v>8</v>
      </c>
      <c r="P10" s="12">
        <v>22</v>
      </c>
      <c r="Q10" s="12">
        <v>20</v>
      </c>
      <c r="R10" s="5">
        <f t="shared" si="0"/>
        <v>8</v>
      </c>
      <c r="S10" s="6">
        <f t="shared" si="1"/>
        <v>16</v>
      </c>
      <c r="T10" s="5">
        <f t="shared" si="2"/>
        <v>22</v>
      </c>
      <c r="U10" s="6">
        <f t="shared" si="3"/>
        <v>44</v>
      </c>
      <c r="V10" s="25">
        <f t="shared" si="4"/>
        <v>20</v>
      </c>
      <c r="W10" s="6">
        <f t="shared" si="5"/>
        <v>40</v>
      </c>
    </row>
    <row r="11" spans="1:23" ht="15.5" x14ac:dyDescent="0.35">
      <c r="A11" s="17" t="s">
        <v>28</v>
      </c>
      <c r="B11" s="14">
        <v>94</v>
      </c>
      <c r="C11" s="12">
        <v>60</v>
      </c>
      <c r="D11" s="12">
        <v>27</v>
      </c>
      <c r="E11" s="12">
        <v>7</v>
      </c>
      <c r="F11" s="12">
        <v>43</v>
      </c>
      <c r="G11" s="12">
        <v>36</v>
      </c>
      <c r="H11" s="12">
        <v>15</v>
      </c>
      <c r="I11" s="12">
        <v>51</v>
      </c>
      <c r="J11" s="12">
        <v>30</v>
      </c>
      <c r="K11" s="12">
        <v>13</v>
      </c>
      <c r="L11" s="12">
        <v>53</v>
      </c>
      <c r="M11" s="12">
        <v>29</v>
      </c>
      <c r="N11" s="12">
        <v>12</v>
      </c>
      <c r="O11" s="12">
        <v>56</v>
      </c>
      <c r="P11" s="12">
        <v>30</v>
      </c>
      <c r="Q11" s="12">
        <v>8</v>
      </c>
      <c r="R11" s="5">
        <f t="shared" si="0"/>
        <v>52.6</v>
      </c>
      <c r="S11" s="6">
        <f t="shared" si="1"/>
        <v>55.957446808510639</v>
      </c>
      <c r="T11" s="5">
        <f t="shared" si="2"/>
        <v>30.4</v>
      </c>
      <c r="U11" s="6">
        <f t="shared" si="3"/>
        <v>32.340425531914896</v>
      </c>
      <c r="V11" s="25">
        <f t="shared" si="4"/>
        <v>11</v>
      </c>
      <c r="W11" s="6">
        <f t="shared" si="5"/>
        <v>11.702127659574469</v>
      </c>
    </row>
    <row r="12" spans="1:23" ht="15.5" x14ac:dyDescent="0.35">
      <c r="A12" s="17" t="s">
        <v>29</v>
      </c>
      <c r="B12" s="12">
        <v>74</v>
      </c>
      <c r="C12" s="12">
        <v>49</v>
      </c>
      <c r="D12" s="12">
        <v>19</v>
      </c>
      <c r="E12" s="12">
        <v>6</v>
      </c>
      <c r="F12" s="12">
        <v>52</v>
      </c>
      <c r="G12" s="12">
        <v>16</v>
      </c>
      <c r="H12" s="12">
        <v>6</v>
      </c>
      <c r="I12" s="12">
        <v>50</v>
      </c>
      <c r="J12" s="12">
        <v>19</v>
      </c>
      <c r="K12" s="12">
        <v>5</v>
      </c>
      <c r="L12" s="12">
        <v>53</v>
      </c>
      <c r="M12" s="12">
        <v>17</v>
      </c>
      <c r="N12" s="12">
        <v>4</v>
      </c>
      <c r="O12" s="12">
        <v>52</v>
      </c>
      <c r="P12" s="12">
        <v>18</v>
      </c>
      <c r="Q12" s="12">
        <v>4</v>
      </c>
      <c r="R12" s="5">
        <f t="shared" si="0"/>
        <v>51.2</v>
      </c>
      <c r="S12" s="6">
        <f t="shared" si="1"/>
        <v>69.189189189189193</v>
      </c>
      <c r="T12" s="5">
        <f t="shared" si="2"/>
        <v>17.8</v>
      </c>
      <c r="U12" s="6">
        <f t="shared" si="3"/>
        <v>24.054054054054053</v>
      </c>
      <c r="V12" s="25">
        <f t="shared" si="4"/>
        <v>5</v>
      </c>
      <c r="W12" s="6">
        <f t="shared" si="5"/>
        <v>6.756756756756757</v>
      </c>
    </row>
    <row r="13" spans="1:23" ht="15.5" x14ac:dyDescent="0.35">
      <c r="A13" s="17" t="s">
        <v>36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5">
        <f t="shared" si="0"/>
        <v>0</v>
      </c>
      <c r="S13" s="6" t="e">
        <f t="shared" si="1"/>
        <v>#DIV/0!</v>
      </c>
      <c r="T13" s="5">
        <f t="shared" si="2"/>
        <v>0</v>
      </c>
      <c r="U13" s="6" t="e">
        <f t="shared" si="3"/>
        <v>#DIV/0!</v>
      </c>
      <c r="V13" s="25">
        <f t="shared" si="4"/>
        <v>0</v>
      </c>
      <c r="W13" s="6" t="e">
        <f t="shared" si="5"/>
        <v>#DIV/0!</v>
      </c>
    </row>
    <row r="14" spans="1:23" ht="50.5" customHeight="1" x14ac:dyDescent="0.35">
      <c r="A14" s="29" t="s">
        <v>39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5">
        <f>(C14+F14+I14+L14+O14)/5</f>
        <v>0</v>
      </c>
      <c r="S14" s="6" t="e">
        <f t="shared" si="1"/>
        <v>#DIV/0!</v>
      </c>
      <c r="T14" s="5">
        <f>(D14+G14+J14+M14+P14)/5</f>
        <v>0</v>
      </c>
      <c r="U14" s="6" t="e">
        <f t="shared" si="3"/>
        <v>#DIV/0!</v>
      </c>
      <c r="V14" s="25">
        <f t="shared" si="4"/>
        <v>0</v>
      </c>
      <c r="W14" s="6" t="e">
        <f t="shared" si="5"/>
        <v>#DIV/0!</v>
      </c>
    </row>
    <row r="15" spans="1:23" ht="62" x14ac:dyDescent="0.35">
      <c r="A15" s="29" t="s">
        <v>40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5">
        <f>(C15+F15+I15+L15+O15)/5</f>
        <v>0</v>
      </c>
      <c r="S15" s="6" t="e">
        <f t="shared" si="1"/>
        <v>#DIV/0!</v>
      </c>
      <c r="T15" s="5">
        <f>(E15+H15+K15+N15+Q15)/5</f>
        <v>0</v>
      </c>
      <c r="U15" s="6" t="e">
        <f t="shared" si="3"/>
        <v>#DIV/0!</v>
      </c>
      <c r="V15" s="25">
        <f t="shared" si="4"/>
        <v>0</v>
      </c>
      <c r="W15" s="6" t="e">
        <f t="shared" si="5"/>
        <v>#DIV/0!</v>
      </c>
    </row>
    <row r="16" spans="1:23" ht="15.5" x14ac:dyDescent="0.35">
      <c r="A16" s="14" t="s">
        <v>1</v>
      </c>
      <c r="B16" s="14">
        <f>SUM(B8:B15)</f>
        <v>242</v>
      </c>
      <c r="C16" s="14">
        <f t="shared" ref="C16:Q16" si="6">SUM(C8:C15)</f>
        <v>130</v>
      </c>
      <c r="D16" s="14">
        <f t="shared" si="6"/>
        <v>76</v>
      </c>
      <c r="E16" s="14">
        <f t="shared" si="6"/>
        <v>36</v>
      </c>
      <c r="F16" s="14">
        <f t="shared" si="6"/>
        <v>116</v>
      </c>
      <c r="G16" s="14">
        <f t="shared" si="6"/>
        <v>83</v>
      </c>
      <c r="H16" s="14">
        <f t="shared" si="6"/>
        <v>43</v>
      </c>
      <c r="I16" s="14">
        <f t="shared" si="6"/>
        <v>124</v>
      </c>
      <c r="J16" s="14">
        <f t="shared" si="6"/>
        <v>78</v>
      </c>
      <c r="K16" s="14">
        <f t="shared" si="6"/>
        <v>40</v>
      </c>
      <c r="L16" s="14">
        <f t="shared" si="6"/>
        <v>128</v>
      </c>
      <c r="M16" s="14">
        <f t="shared" si="6"/>
        <v>76</v>
      </c>
      <c r="N16" s="14">
        <f t="shared" si="6"/>
        <v>38</v>
      </c>
      <c r="O16" s="14">
        <f t="shared" si="6"/>
        <v>134</v>
      </c>
      <c r="P16" s="14">
        <f t="shared" si="6"/>
        <v>75</v>
      </c>
      <c r="Q16" s="14">
        <f t="shared" si="6"/>
        <v>33</v>
      </c>
      <c r="R16" s="5"/>
      <c r="S16" s="6"/>
      <c r="T16" s="5"/>
      <c r="U16" s="6"/>
      <c r="V16" s="25"/>
      <c r="W16" s="6"/>
    </row>
    <row r="17" spans="1:23" ht="17.25" customHeight="1" x14ac:dyDescent="0.35">
      <c r="A17" s="24" t="s">
        <v>11</v>
      </c>
      <c r="B17" s="15">
        <f>B16*100/B16</f>
        <v>100</v>
      </c>
      <c r="C17" s="13">
        <f>C16*100/B16</f>
        <v>53.719008264462808</v>
      </c>
      <c r="D17" s="13">
        <f>D16*100/B16</f>
        <v>31.404958677685951</v>
      </c>
      <c r="E17" s="13">
        <f>E16*100/B16</f>
        <v>14.87603305785124</v>
      </c>
      <c r="F17" s="13">
        <f>F16*100/B16</f>
        <v>47.933884297520663</v>
      </c>
      <c r="G17" s="13">
        <f>G16*100/B16</f>
        <v>34.297520661157023</v>
      </c>
      <c r="H17" s="13">
        <f>H16*100/B16</f>
        <v>17.768595041322314</v>
      </c>
      <c r="I17" s="13">
        <f>I16*100/B16</f>
        <v>51.239669421487605</v>
      </c>
      <c r="J17" s="13">
        <f>J16*100/B16</f>
        <v>32.231404958677686</v>
      </c>
      <c r="K17" s="13">
        <f>K16*100/B16</f>
        <v>16.528925619834709</v>
      </c>
      <c r="L17" s="13">
        <f>L16*100/B16</f>
        <v>52.892561983471076</v>
      </c>
      <c r="M17" s="13">
        <f>M16*100/B16</f>
        <v>31.404958677685951</v>
      </c>
      <c r="N17" s="13">
        <f>N16*100/B16</f>
        <v>15.702479338842975</v>
      </c>
      <c r="O17" s="13">
        <f>O16*100/B16</f>
        <v>55.371900826446279</v>
      </c>
      <c r="P17" s="13">
        <f>P16*100/B16</f>
        <v>30.991735537190081</v>
      </c>
      <c r="Q17" s="13">
        <f>Q16*100/B16</f>
        <v>13.636363636363637</v>
      </c>
      <c r="R17" s="22"/>
      <c r="S17" s="22"/>
      <c r="T17" s="22"/>
      <c r="U17" s="22"/>
      <c r="V17" s="22"/>
      <c r="W17" s="22"/>
    </row>
    <row r="18" spans="1:23" ht="15.5" x14ac:dyDescent="0.3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23" ht="15.5" x14ac:dyDescent="0.3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23" ht="15.5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23" ht="15.5" x14ac:dyDescent="0.3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23" ht="15.5" x14ac:dyDescent="0.3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23" ht="15.5" x14ac:dyDescent="0.3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23" ht="15.5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23" ht="15.5" x14ac:dyDescent="0.3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23" ht="15.5" x14ac:dyDescent="0.3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23" ht="15.5" x14ac:dyDescent="0.3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23" ht="15.5" x14ac:dyDescent="0.3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23" ht="15.5" x14ac:dyDescent="0.3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23" ht="15.5" x14ac:dyDescent="0.3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23" ht="15.5" x14ac:dyDescent="0.3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23" ht="15.5" x14ac:dyDescent="0.3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5" x14ac:dyDescent="0.3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5.5" x14ac:dyDescent="0.35">
      <c r="A34" s="9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15.5" x14ac:dyDescent="0.35">
      <c r="A35" s="10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</sheetData>
  <mergeCells count="11">
    <mergeCell ref="R7:W7"/>
    <mergeCell ref="N1:O1"/>
    <mergeCell ref="O7:Q7"/>
    <mergeCell ref="A7:A8"/>
    <mergeCell ref="B7:B8"/>
    <mergeCell ref="C7:E7"/>
    <mergeCell ref="F7:H7"/>
    <mergeCell ref="I7:K7"/>
    <mergeCell ref="L7:N7"/>
    <mergeCell ref="A2:F2"/>
    <mergeCell ref="V1:W1"/>
  </mergeCells>
  <phoneticPr fontId="3" type="noConversion"/>
  <pageMargins left="0.7" right="0.7" top="0.75" bottom="0.75" header="0.3" footer="0.3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Гуля</cp:lastModifiedBy>
  <cp:lastPrinted>2025-03-18T08:30:25Z</cp:lastPrinted>
  <dcterms:created xsi:type="dcterms:W3CDTF">2022-12-22T06:57:03Z</dcterms:created>
  <dcterms:modified xsi:type="dcterms:W3CDTF">2026-03-31T11:54:30Z</dcterms:modified>
</cp:coreProperties>
</file>